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6735" windowHeight="5280" activeTab="0"/>
  </bookViews>
  <sheets>
    <sheet name="DATA" sheetId="1" r:id="rId1"/>
    <sheet name="OVERTONER" sheetId="2" r:id="rId2"/>
    <sheet name="Lister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<sst xmlns="http://schemas.openxmlformats.org/spreadsheetml/2006/main" count="34" uniqueCount="34">
  <si>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normeres med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</si>
  <si>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</si>
  <si>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</si>
  <si>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</si>
  <si>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</si>
  <si>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</si>
  <si>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</si>
  <si>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</si>
  <si>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</si>
  <si>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</si>
  <si>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</si>
  <si>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</si>
  <si>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</si>
  <si>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</si>
  <si>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</si>
  <si>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</si>
  <si>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</si>
  <si>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</si>
  <si>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</si>
  <si>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</si>
  <si>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</si>
  <si>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1. part</t>
  </si>
  <si>
    <t>2. part</t>
  </si>
  <si>
    <t>3. part</t>
  </si>
  <si>
    <t>4. part</t>
  </si>
  <si>
    <t>5. part</t>
  </si>
  <si>
    <t>6. part</t>
  </si>
  <si>
    <t>7. part</t>
  </si>
  <si>
    <t>8. part</t>
  </si>
  <si>
    <t>9. part</t>
  </si>
  <si>
    <t>10. part</t>
  </si>
  <si>
    <t>violin?</t>
  </si>
  <si>
    <t>antal poster</t>
  </si>
  <si>
    <t>SKRIV KUN HER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</si>
</sst>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4.25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8"/>
      <color indexed="23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color indexed="9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 horizontal="right"/>
    </xf>
    <xf numFmtId="1" fontId="10" fillId="0" borderId="5" xfId="0" applyNumberFormat="1" applyFont="1" applyBorder="1" applyAlignment="1">
      <alignment/>
    </xf>
    <xf numFmtId="0" fontId="9" fillId="0" borderId="6" xfId="0" applyFont="1" applyBorder="1" applyAlignment="1">
      <alignment horizontal="right"/>
    </xf>
    <xf numFmtId="1" fontId="10" fillId="0" borderId="7" xfId="0" applyNumberFormat="1" applyFont="1" applyBorder="1" applyAlignment="1">
      <alignment/>
    </xf>
    <xf numFmtId="0" fontId="9" fillId="0" borderId="8" xfId="0" applyFont="1" applyBorder="1" applyAlignment="1">
      <alignment horizontal="right"/>
    </xf>
    <xf numFmtId="1" fontId="10" fillId="0" borderId="9" xfId="0" applyNumberFormat="1" applyFont="1" applyBorder="1" applyAlignment="1">
      <alignment/>
    </xf>
    <xf numFmtId="0" fontId="1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DATA!$E$1:$CO$1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xVal>
          <c:yVal>
            <c:numRef>
              <c:f>DATA!$E$2:$CO$2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</c:ser>
        <c:axId val="39182914"/>
        <c:axId val="63428523"/>
      </c:scatterChart>
      <c:valAx>
        <c:axId val="3918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8523"/>
        <c:crosses val="autoZero"/>
        <c:crossBetween val="midCat"/>
        <c:dispUnits/>
      </c:valAx>
      <c:valAx>
        <c:axId val="63428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82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OVERTONER!$B$1:$K$1</c:f>
              <c:strCache/>
            </c:strRef>
          </c:cat>
          <c:val>
            <c:numRef>
              <c:f>OVERTONER!$B$2:$K$2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0"/>
        <c:axId val="6268520"/>
        <c:axId val="63796105"/>
      </c:barChart>
      <c:catAx>
        <c:axId val="6268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63796105"/>
        <c:crosses val="autoZero"/>
        <c:auto val="1"/>
        <c:lblOffset val="100"/>
        <c:noMultiLvlLbl val="0"/>
      </c:catAx>
      <c:valAx>
        <c:axId val="63796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68520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Ark3!$E$5:$BM$5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Ark3!$E$6:$BM$6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Ark3!$E$5:$BM$5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Ark3!$E$7:$BM$7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25750366"/>
        <c:axId val="22592119"/>
      </c:scatterChart>
      <c:valAx>
        <c:axId val="2575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2119"/>
        <c:crosses val="autoZero"/>
        <c:crossBetween val="midCat"/>
        <c:dispUnits/>
      </c:valAx>
      <c:valAx>
        <c:axId val="22592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0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50</xdr:row>
      <xdr:rowOff>9525</xdr:rowOff>
    </xdr:from>
    <xdr:to>
      <xdr:col>33</xdr:col>
      <xdr:colOff>104775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7115175" y="7581900"/>
        <a:ext cx="65722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57150</xdr:rowOff>
    </xdr:from>
    <xdr:to>
      <xdr:col>10</xdr:col>
      <xdr:colOff>38100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1219200" y="542925"/>
        <a:ext cx="49149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1</xdr:row>
      <xdr:rowOff>66675</xdr:rowOff>
    </xdr:from>
    <xdr:ext cx="6762750" cy="361950"/>
    <xdr:sp>
      <xdr:nvSpPr>
        <xdr:cNvPr id="1" name="TextBox 1"/>
        <xdr:cNvSpPr txBox="1">
          <a:spLocks noChangeArrowheads="1"/>
        </xdr:cNvSpPr>
      </xdr:nvSpPr>
      <xdr:spPr>
        <a:xfrm>
          <a:off x="542925" y="228600"/>
          <a:ext cx="6762750" cy="3619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Hvis vi i stedet for en enkelt tone med frekvensen F har to toner med frekvensen F+5 og F-5, så vil vi få EN tone 
med en amplitude, der svinger lidt.</a:t>
          </a:r>
        </a:p>
      </xdr:txBody>
    </xdr:sp>
    <xdr:clientData/>
  </xdr:oneCellAnchor>
  <xdr:twoCellAnchor>
    <xdr:from>
      <xdr:col>50</xdr:col>
      <xdr:colOff>161925</xdr:colOff>
      <xdr:row>10</xdr:row>
      <xdr:rowOff>114300</xdr:rowOff>
    </xdr:from>
    <xdr:to>
      <xdr:col>57</xdr:col>
      <xdr:colOff>57150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24098250" y="1752600"/>
        <a:ext cx="41624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1"/>
  <sheetViews>
    <sheetView tabSelected="1" workbookViewId="0" topLeftCell="A1">
      <selection activeCell="E2" sqref="E2"/>
    </sheetView>
  </sheetViews>
  <sheetFormatPr defaultColWidth="9.140625" defaultRowHeight="12.75"/>
  <cols>
    <col min="1" max="1" width="10.8515625" style="1" bestFit="1" customWidth="1"/>
    <col min="2" max="2" width="5.7109375" style="1" bestFit="1" customWidth="1"/>
    <col min="3" max="3" width="9.28125" style="1" bestFit="1" customWidth="1"/>
    <col min="4" max="4" width="12.140625" style="1" bestFit="1" customWidth="1"/>
    <col min="5" max="155" width="5.7109375" style="1" customWidth="1"/>
    <col min="156" max="16384" width="9.140625" style="1" customWidth="1"/>
  </cols>
  <sheetData>
    <row r="1" spans="5:156" ht="11.25">
      <c r="E1" s="2">
        <v>0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  <c r="AK1" s="2">
        <v>32</v>
      </c>
      <c r="AL1" s="2">
        <v>33</v>
      </c>
      <c r="AM1" s="2">
        <v>34</v>
      </c>
      <c r="AN1" s="2">
        <v>35</v>
      </c>
      <c r="AO1" s="2">
        <v>36</v>
      </c>
      <c r="AP1" s="2">
        <v>37</v>
      </c>
      <c r="AQ1" s="2">
        <v>38</v>
      </c>
      <c r="AR1" s="2">
        <v>39</v>
      </c>
      <c r="AS1" s="2">
        <v>40</v>
      </c>
      <c r="AT1" s="2">
        <v>41</v>
      </c>
      <c r="AU1" s="2">
        <v>42</v>
      </c>
      <c r="AV1" s="2">
        <v>43</v>
      </c>
      <c r="AW1" s="2">
        <v>44</v>
      </c>
      <c r="AX1" s="2">
        <v>45</v>
      </c>
      <c r="AY1" s="2">
        <v>46</v>
      </c>
      <c r="AZ1" s="2">
        <v>47</v>
      </c>
      <c r="BA1" s="2">
        <v>48</v>
      </c>
      <c r="BB1" s="2">
        <v>49</v>
      </c>
      <c r="BC1" s="2">
        <v>50</v>
      </c>
      <c r="BD1" s="2">
        <v>51</v>
      </c>
      <c r="BE1" s="2">
        <v>52</v>
      </c>
      <c r="BF1" s="2">
        <v>53</v>
      </c>
      <c r="BG1" s="2">
        <v>54</v>
      </c>
      <c r="BH1" s="2">
        <v>55</v>
      </c>
      <c r="BI1" s="2">
        <v>56</v>
      </c>
      <c r="BJ1" s="2">
        <v>57</v>
      </c>
      <c r="BK1" s="2">
        <v>58</v>
      </c>
      <c r="BL1" s="2">
        <v>59</v>
      </c>
      <c r="BM1" s="2">
        <v>60</v>
      </c>
      <c r="BN1" s="2">
        <v>61</v>
      </c>
      <c r="BO1" s="2">
        <v>62</v>
      </c>
      <c r="BP1" s="2">
        <v>63</v>
      </c>
      <c r="BQ1" s="2">
        <v>64</v>
      </c>
      <c r="BR1" s="2">
        <v>65</v>
      </c>
      <c r="BS1" s="2">
        <v>66</v>
      </c>
      <c r="BT1" s="2">
        <v>67</v>
      </c>
      <c r="BU1" s="2">
        <v>68</v>
      </c>
      <c r="BV1" s="2">
        <v>69</v>
      </c>
      <c r="BW1" s="2">
        <v>70</v>
      </c>
      <c r="BX1" s="2">
        <v>71</v>
      </c>
      <c r="BY1" s="2">
        <v>72</v>
      </c>
      <c r="BZ1" s="2">
        <v>73</v>
      </c>
      <c r="CA1" s="2">
        <v>74</v>
      </c>
      <c r="CB1" s="2">
        <v>75</v>
      </c>
      <c r="CC1" s="2">
        <v>76</v>
      </c>
      <c r="CD1" s="2">
        <v>77</v>
      </c>
      <c r="CE1" s="2">
        <v>78</v>
      </c>
      <c r="CF1" s="2">
        <v>79</v>
      </c>
      <c r="CG1" s="2">
        <v>80</v>
      </c>
      <c r="CH1" s="2">
        <v>81</v>
      </c>
      <c r="CI1" s="2">
        <v>82</v>
      </c>
      <c r="CJ1" s="2">
        <v>83</v>
      </c>
      <c r="CK1" s="2">
        <v>84</v>
      </c>
      <c r="CL1" s="2">
        <v>85</v>
      </c>
      <c r="CM1" s="2">
        <v>86</v>
      </c>
      <c r="CN1" s="2">
        <v>87</v>
      </c>
      <c r="CO1" s="2">
        <v>88</v>
      </c>
      <c r="CP1" s="2">
        <v>89</v>
      </c>
      <c r="CQ1" s="2">
        <v>90</v>
      </c>
      <c r="CR1" s="2">
        <v>91</v>
      </c>
      <c r="CS1" s="2">
        <v>92</v>
      </c>
      <c r="CT1" s="2">
        <v>93</v>
      </c>
      <c r="CU1" s="2">
        <v>94</v>
      </c>
      <c r="CV1" s="2">
        <v>95</v>
      </c>
      <c r="CW1" s="2">
        <v>96</v>
      </c>
      <c r="CX1" s="2">
        <v>97</v>
      </c>
      <c r="CY1" s="2">
        <v>98</v>
      </c>
      <c r="CZ1" s="2">
        <v>99</v>
      </c>
      <c r="DA1" s="2">
        <v>100</v>
      </c>
      <c r="DB1" s="2">
        <v>101</v>
      </c>
      <c r="DC1" s="2">
        <v>102</v>
      </c>
      <c r="DD1" s="2">
        <v>103</v>
      </c>
      <c r="DE1" s="2">
        <v>104</v>
      </c>
      <c r="DF1" s="2">
        <v>105</v>
      </c>
      <c r="DG1" s="2">
        <v>106</v>
      </c>
      <c r="DH1" s="2">
        <v>107</v>
      </c>
      <c r="DI1" s="2">
        <v>108</v>
      </c>
      <c r="DJ1" s="2">
        <v>109</v>
      </c>
      <c r="DK1" s="2">
        <v>110</v>
      </c>
      <c r="DL1" s="2">
        <v>111</v>
      </c>
      <c r="DM1" s="2">
        <v>112</v>
      </c>
      <c r="DN1" s="2">
        <v>113</v>
      </c>
      <c r="DO1" s="2">
        <v>114</v>
      </c>
      <c r="DP1" s="2">
        <v>115</v>
      </c>
      <c r="DQ1" s="2">
        <v>116</v>
      </c>
      <c r="DR1" s="2">
        <v>117</v>
      </c>
      <c r="DS1" s="2">
        <v>118</v>
      </c>
      <c r="DT1" s="2">
        <v>119</v>
      </c>
      <c r="DU1" s="2">
        <v>120</v>
      </c>
      <c r="DV1" s="2">
        <v>121</v>
      </c>
      <c r="DW1" s="2">
        <v>122</v>
      </c>
      <c r="DX1" s="2">
        <v>123</v>
      </c>
      <c r="DY1" s="2">
        <v>124</v>
      </c>
      <c r="DZ1" s="2">
        <v>125</v>
      </c>
      <c r="EA1" s="2">
        <v>126</v>
      </c>
      <c r="EB1" s="2">
        <v>127</v>
      </c>
      <c r="EC1" s="2">
        <v>128</v>
      </c>
      <c r="ED1" s="2">
        <v>129</v>
      </c>
      <c r="EE1" s="2">
        <v>130</v>
      </c>
      <c r="EF1" s="2">
        <v>131</v>
      </c>
      <c r="EG1" s="2">
        <v>132</v>
      </c>
      <c r="EH1" s="2">
        <v>133</v>
      </c>
      <c r="EI1" s="2">
        <v>134</v>
      </c>
      <c r="EJ1" s="2">
        <v>135</v>
      </c>
      <c r="EK1" s="2">
        <v>136</v>
      </c>
      <c r="EL1" s="2">
        <v>137</v>
      </c>
      <c r="EM1" s="2">
        <v>138</v>
      </c>
      <c r="EN1" s="2">
        <v>139</v>
      </c>
      <c r="EO1" s="2">
        <v>140</v>
      </c>
      <c r="EP1" s="2">
        <v>141</v>
      </c>
      <c r="EQ1" s="2">
        <v>142</v>
      </c>
      <c r="ER1" s="2">
        <v>143</v>
      </c>
      <c r="ES1" s="2">
        <v>144</v>
      </c>
      <c r="ET1" s="2">
        <v>145</v>
      </c>
      <c r="EU1" s="2">
        <v>146</v>
      </c>
      <c r="EV1" s="2">
        <v>147</v>
      </c>
      <c r="EW1" s="2">
        <v>148</v>
      </c>
      <c r="EX1" s="2">
        <v>149</v>
      </c>
      <c r="EY1" s="2">
        <v>150</v>
      </c>
      <c r="EZ1" s="2"/>
    </row>
    <row r="2" spans="1:155" ht="12" thickBot="1">
      <c r="A2" s="8" t="s">
        <v>32</v>
      </c>
      <c r="B2" s="8">
        <f>+COUNT(E2:EY2)</f>
        <v>61</v>
      </c>
      <c r="D2" s="18" t="s">
        <v>33</v>
      </c>
      <c r="E2" s="6">
        <v>14.8</v>
      </c>
      <c r="F2" s="6">
        <v>13.5</v>
      </c>
      <c r="G2" s="6">
        <v>9</v>
      </c>
      <c r="H2" s="6">
        <v>4</v>
      </c>
      <c r="I2" s="6">
        <v>0</v>
      </c>
      <c r="J2" s="6">
        <v>-2</v>
      </c>
      <c r="K2" s="6">
        <v>-2.1</v>
      </c>
      <c r="L2" s="6">
        <v>-1.4</v>
      </c>
      <c r="M2" s="6">
        <v>0</v>
      </c>
      <c r="N2" s="6">
        <v>1</v>
      </c>
      <c r="O2" s="6">
        <v>1.3</v>
      </c>
      <c r="P2" s="6">
        <v>0.3</v>
      </c>
      <c r="Q2" s="6">
        <v>-0.6</v>
      </c>
      <c r="R2" s="6">
        <v>-1.2</v>
      </c>
      <c r="S2" s="6">
        <v>-2</v>
      </c>
      <c r="T2" s="6">
        <v>-4</v>
      </c>
      <c r="U2" s="6">
        <v>-7</v>
      </c>
      <c r="V2" s="6">
        <v>-12</v>
      </c>
      <c r="W2" s="6">
        <v>-14</v>
      </c>
      <c r="X2" s="6">
        <v>-13</v>
      </c>
      <c r="Y2" s="6">
        <v>-9</v>
      </c>
      <c r="Z2" s="6">
        <v>-4</v>
      </c>
      <c r="AA2" s="6">
        <v>0.5</v>
      </c>
      <c r="AB2" s="6">
        <v>2.5</v>
      </c>
      <c r="AC2" s="6">
        <v>2.5</v>
      </c>
      <c r="AD2" s="6">
        <v>1</v>
      </c>
      <c r="AE2" s="6">
        <v>-1</v>
      </c>
      <c r="AF2" s="6">
        <v>-3</v>
      </c>
      <c r="AG2" s="6">
        <v>-3.8</v>
      </c>
      <c r="AH2" s="6">
        <v>-3.7</v>
      </c>
      <c r="AI2" s="6">
        <v>-3</v>
      </c>
      <c r="AJ2" s="6">
        <v>-1.3</v>
      </c>
      <c r="AK2" s="6">
        <v>1</v>
      </c>
      <c r="AL2" s="6">
        <v>2.7</v>
      </c>
      <c r="AM2" s="6">
        <v>4</v>
      </c>
      <c r="AN2" s="6">
        <v>5</v>
      </c>
      <c r="AO2" s="6">
        <v>5.2</v>
      </c>
      <c r="AP2" s="6">
        <v>4.5</v>
      </c>
      <c r="AQ2" s="6">
        <v>2</v>
      </c>
      <c r="AR2" s="6">
        <v>-2</v>
      </c>
      <c r="AS2" s="6">
        <v>-7</v>
      </c>
      <c r="AT2" s="6">
        <v>-10</v>
      </c>
      <c r="AU2" s="6">
        <v>-10.5</v>
      </c>
      <c r="AV2" s="6">
        <v>-9</v>
      </c>
      <c r="AW2" s="6">
        <v>-5.5</v>
      </c>
      <c r="AX2" s="6">
        <v>-2.5</v>
      </c>
      <c r="AY2" s="6">
        <v>0</v>
      </c>
      <c r="AZ2" s="6">
        <v>2.8</v>
      </c>
      <c r="BA2" s="6">
        <v>5</v>
      </c>
      <c r="BB2" s="6">
        <v>6</v>
      </c>
      <c r="BC2" s="6">
        <v>6</v>
      </c>
      <c r="BD2" s="6">
        <v>4.4</v>
      </c>
      <c r="BE2" s="6">
        <v>2.2</v>
      </c>
      <c r="BF2" s="6">
        <v>0.8</v>
      </c>
      <c r="BG2" s="6">
        <v>0</v>
      </c>
      <c r="BH2" s="6">
        <v>0</v>
      </c>
      <c r="BI2" s="6">
        <v>1.4</v>
      </c>
      <c r="BJ2" s="6">
        <v>4</v>
      </c>
      <c r="BK2" s="6">
        <v>8</v>
      </c>
      <c r="BL2" s="6">
        <v>12</v>
      </c>
      <c r="BM2" s="6">
        <v>14.2</v>
      </c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</row>
    <row r="3" spans="1:2" ht="11.25">
      <c r="A3" s="11" t="s">
        <v>0</v>
      </c>
      <c r="B3" s="9">
        <f>+MAX(ABS(MAX(C$4:C$23)),ABS(MIN(C$4:C$23)))</f>
        <v>168.83116840412717</v>
      </c>
    </row>
    <row r="4" spans="1:155" ht="11.25">
      <c r="A4" s="12" t="s">
        <v>1</v>
      </c>
      <c r="B4" s="13">
        <f>+C4/B$3*100</f>
        <v>65.26563816094728</v>
      </c>
      <c r="C4" s="9">
        <f>+SUM(E4:EY4)</f>
        <v>110.1887394735372</v>
      </c>
      <c r="D4" s="10">
        <v>1</v>
      </c>
      <c r="E4" s="9">
        <f>+COS(E$1/$B$2*2*PI()*$D4)*E$2</f>
        <v>14.8</v>
      </c>
      <c r="F4" s="9">
        <f aca="true" t="shared" si="0" ref="F4:BQ10">+COS(F$1/$B$2*2*PI()*$D4)*F$2</f>
        <v>13.428448320796953</v>
      </c>
      <c r="G4" s="9">
        <f t="shared" si="0"/>
        <v>8.80970116585822</v>
      </c>
      <c r="H4" s="9">
        <f t="shared" si="0"/>
        <v>3.81054152321353</v>
      </c>
      <c r="I4" s="9">
        <f t="shared" si="0"/>
        <v>0</v>
      </c>
      <c r="J4" s="9">
        <f t="shared" si="0"/>
        <v>-1.7405704820603105</v>
      </c>
      <c r="K4" s="9">
        <f t="shared" si="0"/>
        <v>-1.711559508785304</v>
      </c>
      <c r="L4" s="9">
        <f t="shared" si="0"/>
        <v>-1.0515847032187278</v>
      </c>
      <c r="M4" s="9">
        <f t="shared" si="0"/>
        <v>0</v>
      </c>
      <c r="N4" s="9">
        <f t="shared" si="0"/>
        <v>0.6002142805483682</v>
      </c>
      <c r="O4" s="9">
        <f t="shared" si="0"/>
        <v>0.6692306419627801</v>
      </c>
      <c r="P4" s="9">
        <f t="shared" si="0"/>
        <v>0.12717431721295822</v>
      </c>
      <c r="Q4" s="9">
        <f t="shared" si="0"/>
        <v>-0.1971254291465009</v>
      </c>
      <c r="R4" s="9">
        <f t="shared" si="0"/>
        <v>-0.2756252905581549</v>
      </c>
      <c r="S4" s="9">
        <f t="shared" si="0"/>
        <v>-0.25679671029310197</v>
      </c>
      <c r="T4" s="9">
        <f t="shared" si="0"/>
        <v>-0.10299165461995463</v>
      </c>
      <c r="U4" s="9">
        <f t="shared" si="0"/>
        <v>0.5402282348865248</v>
      </c>
      <c r="V4" s="9">
        <f t="shared" si="0"/>
        <v>2.151369105728825</v>
      </c>
      <c r="W4" s="9">
        <f t="shared" si="0"/>
        <v>3.9127988879225315</v>
      </c>
      <c r="X4" s="9">
        <f t="shared" si="0"/>
        <v>4.897462617257407</v>
      </c>
      <c r="Y4" s="9">
        <f t="shared" si="0"/>
        <v>4.2297906872458775</v>
      </c>
      <c r="Z4" s="9">
        <f t="shared" si="0"/>
        <v>2.2329748881074583</v>
      </c>
      <c r="AA4" s="9">
        <f t="shared" si="0"/>
        <v>-0.32029658934908756</v>
      </c>
      <c r="AB4" s="9">
        <f t="shared" si="0"/>
        <v>-1.7903804707859827</v>
      </c>
      <c r="AC4" s="9">
        <f t="shared" si="0"/>
        <v>-1.9602995164417758</v>
      </c>
      <c r="AD4" s="9">
        <f t="shared" si="0"/>
        <v>-0.8437755598231856</v>
      </c>
      <c r="AE4" s="9">
        <f t="shared" si="0"/>
        <v>0.8944870822287954</v>
      </c>
      <c r="AF4" s="9">
        <f t="shared" si="0"/>
        <v>2.8071504571214807</v>
      </c>
      <c r="AG4" s="9">
        <f t="shared" si="0"/>
        <v>3.6747053542070174</v>
      </c>
      <c r="AH4" s="9">
        <f t="shared" si="0"/>
        <v>3.6559252155369855</v>
      </c>
      <c r="AI4" s="9">
        <f t="shared" si="0"/>
        <v>2.9960222696544916</v>
      </c>
      <c r="AJ4" s="9">
        <f t="shared" si="0"/>
        <v>1.2982763168502798</v>
      </c>
      <c r="AK4" s="9">
        <f t="shared" si="0"/>
        <v>-0.9880878960910772</v>
      </c>
      <c r="AL4" s="9">
        <f t="shared" si="0"/>
        <v>-2.610974856936565</v>
      </c>
      <c r="AM4" s="9">
        <f t="shared" si="0"/>
        <v>-3.7428672761619755</v>
      </c>
      <c r="AN4" s="9">
        <f t="shared" si="0"/>
        <v>-4.472435411143978</v>
      </c>
      <c r="AO4" s="9">
        <f t="shared" si="0"/>
        <v>-4.387632911080566</v>
      </c>
      <c r="AP4" s="9">
        <f t="shared" si="0"/>
        <v>-3.528539129595197</v>
      </c>
      <c r="AQ4" s="9">
        <f t="shared" si="0"/>
        <v>-1.4323043766287864</v>
      </c>
      <c r="AR4" s="9">
        <f t="shared" si="0"/>
        <v>1.2811863573963505</v>
      </c>
      <c r="AS4" s="9">
        <f t="shared" si="0"/>
        <v>3.907706054188058</v>
      </c>
      <c r="AT4" s="9">
        <f t="shared" si="0"/>
        <v>4.699767430273207</v>
      </c>
      <c r="AU4" s="9">
        <f t="shared" si="0"/>
        <v>3.955642883169449</v>
      </c>
      <c r="AV4" s="9">
        <f t="shared" si="0"/>
        <v>2.5153707136644883</v>
      </c>
      <c r="AW4" s="9">
        <f t="shared" si="0"/>
        <v>0.9860441734590475</v>
      </c>
      <c r="AX4" s="9">
        <f t="shared" si="0"/>
        <v>0.19293865531661608</v>
      </c>
      <c r="AY4" s="9">
        <f t="shared" si="0"/>
        <v>0</v>
      </c>
      <c r="AZ4" s="9">
        <f t="shared" si="0"/>
        <v>0.3595153944103408</v>
      </c>
      <c r="BA4" s="9">
        <f t="shared" si="0"/>
        <v>1.1484387106589753</v>
      </c>
      <c r="BB4" s="9">
        <f t="shared" si="0"/>
        <v>1.9712542914650064</v>
      </c>
      <c r="BC4" s="9">
        <f t="shared" si="0"/>
        <v>2.543486344259163</v>
      </c>
      <c r="BD4" s="9">
        <f t="shared" si="0"/>
        <v>2.2650883266432555</v>
      </c>
      <c r="BE4" s="9">
        <f t="shared" si="0"/>
        <v>1.3204714172064087</v>
      </c>
      <c r="BF4" s="9">
        <f t="shared" si="0"/>
        <v>0.5434186711178342</v>
      </c>
      <c r="BG4" s="9">
        <f t="shared" si="0"/>
        <v>0</v>
      </c>
      <c r="BH4" s="9">
        <f t="shared" si="0"/>
        <v>0</v>
      </c>
      <c r="BI4" s="9">
        <f t="shared" si="0"/>
        <v>1.218399337442217</v>
      </c>
      <c r="BJ4" s="9">
        <f t="shared" si="0"/>
        <v>3.665267617948019</v>
      </c>
      <c r="BK4" s="9">
        <f t="shared" si="0"/>
        <v>7.621083046427058</v>
      </c>
      <c r="BL4" s="9">
        <f t="shared" si="0"/>
        <v>11.746268221144293</v>
      </c>
      <c r="BM4" s="9">
        <f t="shared" si="0"/>
        <v>14.124738233727165</v>
      </c>
      <c r="BN4" s="9">
        <f t="shared" si="0"/>
        <v>0</v>
      </c>
      <c r="BO4" s="9">
        <f t="shared" si="0"/>
        <v>0</v>
      </c>
      <c r="BP4" s="9">
        <f t="shared" si="0"/>
        <v>0</v>
      </c>
      <c r="BQ4" s="9">
        <f t="shared" si="0"/>
        <v>0</v>
      </c>
      <c r="BR4" s="9">
        <f aca="true" t="shared" si="1" ref="BR4:EC10">+COS(BR$1/$B$2*2*PI()*$D4)*BR$2</f>
        <v>0</v>
      </c>
      <c r="BS4" s="9">
        <f t="shared" si="1"/>
        <v>0</v>
      </c>
      <c r="BT4" s="9">
        <f t="shared" si="1"/>
        <v>0</v>
      </c>
      <c r="BU4" s="9">
        <f t="shared" si="1"/>
        <v>0</v>
      </c>
      <c r="BV4" s="9">
        <f t="shared" si="1"/>
        <v>0</v>
      </c>
      <c r="BW4" s="9">
        <f t="shared" si="1"/>
        <v>0</v>
      </c>
      <c r="BX4" s="9">
        <f t="shared" si="1"/>
        <v>0</v>
      </c>
      <c r="BY4" s="9">
        <f t="shared" si="1"/>
        <v>0</v>
      </c>
      <c r="BZ4" s="9">
        <f t="shared" si="1"/>
        <v>0</v>
      </c>
      <c r="CA4" s="9">
        <f t="shared" si="1"/>
        <v>0</v>
      </c>
      <c r="CB4" s="9">
        <f t="shared" si="1"/>
        <v>0</v>
      </c>
      <c r="CC4" s="9">
        <f t="shared" si="1"/>
        <v>0</v>
      </c>
      <c r="CD4" s="9">
        <f t="shared" si="1"/>
        <v>0</v>
      </c>
      <c r="CE4" s="9">
        <f t="shared" si="1"/>
        <v>0</v>
      </c>
      <c r="CF4" s="9">
        <f t="shared" si="1"/>
        <v>0</v>
      </c>
      <c r="CG4" s="9">
        <f t="shared" si="1"/>
        <v>0</v>
      </c>
      <c r="CH4" s="9">
        <f t="shared" si="1"/>
        <v>0</v>
      </c>
      <c r="CI4" s="9">
        <f t="shared" si="1"/>
        <v>0</v>
      </c>
      <c r="CJ4" s="9">
        <f t="shared" si="1"/>
        <v>0</v>
      </c>
      <c r="CK4" s="9">
        <f t="shared" si="1"/>
        <v>0</v>
      </c>
      <c r="CL4" s="9">
        <f t="shared" si="1"/>
        <v>0</v>
      </c>
      <c r="CM4" s="9">
        <f t="shared" si="1"/>
        <v>0</v>
      </c>
      <c r="CN4" s="9">
        <f t="shared" si="1"/>
        <v>0</v>
      </c>
      <c r="CO4" s="9">
        <f t="shared" si="1"/>
        <v>0</v>
      </c>
      <c r="CP4" s="9">
        <f t="shared" si="1"/>
        <v>0</v>
      </c>
      <c r="CQ4" s="9">
        <f t="shared" si="1"/>
        <v>0</v>
      </c>
      <c r="CR4" s="9">
        <f t="shared" si="1"/>
        <v>0</v>
      </c>
      <c r="CS4" s="9">
        <f t="shared" si="1"/>
        <v>0</v>
      </c>
      <c r="CT4" s="9">
        <f t="shared" si="1"/>
        <v>0</v>
      </c>
      <c r="CU4" s="9">
        <f t="shared" si="1"/>
        <v>0</v>
      </c>
      <c r="CV4" s="9">
        <f t="shared" si="1"/>
        <v>0</v>
      </c>
      <c r="CW4" s="9">
        <f t="shared" si="1"/>
        <v>0</v>
      </c>
      <c r="CX4" s="9">
        <f t="shared" si="1"/>
        <v>0</v>
      </c>
      <c r="CY4" s="9">
        <f t="shared" si="1"/>
        <v>0</v>
      </c>
      <c r="CZ4" s="9">
        <f t="shared" si="1"/>
        <v>0</v>
      </c>
      <c r="DA4" s="9">
        <f t="shared" si="1"/>
        <v>0</v>
      </c>
      <c r="DB4" s="9">
        <f t="shared" si="1"/>
        <v>0</v>
      </c>
      <c r="DC4" s="9">
        <f t="shared" si="1"/>
        <v>0</v>
      </c>
      <c r="DD4" s="9">
        <f t="shared" si="1"/>
        <v>0</v>
      </c>
      <c r="DE4" s="9">
        <f t="shared" si="1"/>
        <v>0</v>
      </c>
      <c r="DF4" s="9">
        <f t="shared" si="1"/>
        <v>0</v>
      </c>
      <c r="DG4" s="9">
        <f t="shared" si="1"/>
        <v>0</v>
      </c>
      <c r="DH4" s="9">
        <f t="shared" si="1"/>
        <v>0</v>
      </c>
      <c r="DI4" s="9">
        <f t="shared" si="1"/>
        <v>0</v>
      </c>
      <c r="DJ4" s="9">
        <f t="shared" si="1"/>
        <v>0</v>
      </c>
      <c r="DK4" s="9">
        <f t="shared" si="1"/>
        <v>0</v>
      </c>
      <c r="DL4" s="9">
        <f t="shared" si="1"/>
        <v>0</v>
      </c>
      <c r="DM4" s="9">
        <f t="shared" si="1"/>
        <v>0</v>
      </c>
      <c r="DN4" s="9">
        <f t="shared" si="1"/>
        <v>0</v>
      </c>
      <c r="DO4" s="9">
        <f t="shared" si="1"/>
        <v>0</v>
      </c>
      <c r="DP4" s="9">
        <f t="shared" si="1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  <c r="DU4" s="9">
        <f t="shared" si="1"/>
        <v>0</v>
      </c>
      <c r="DV4" s="9">
        <f t="shared" si="1"/>
        <v>0</v>
      </c>
      <c r="DW4" s="9">
        <f t="shared" si="1"/>
        <v>0</v>
      </c>
      <c r="DX4" s="9">
        <f t="shared" si="1"/>
        <v>0</v>
      </c>
      <c r="DY4" s="9">
        <f t="shared" si="1"/>
        <v>0</v>
      </c>
      <c r="DZ4" s="9">
        <f t="shared" si="1"/>
        <v>0</v>
      </c>
      <c r="EA4" s="9">
        <f t="shared" si="1"/>
        <v>0</v>
      </c>
      <c r="EB4" s="9">
        <f t="shared" si="1"/>
        <v>0</v>
      </c>
      <c r="EC4" s="9">
        <f t="shared" si="1"/>
        <v>0</v>
      </c>
      <c r="ED4" s="9">
        <f aca="true" t="shared" si="2" ref="ED4:EY22">+COS(ED$1/$B$2*2*PI()*$D4)*ED$2</f>
        <v>0</v>
      </c>
      <c r="EE4" s="9">
        <f t="shared" si="2"/>
        <v>0</v>
      </c>
      <c r="EF4" s="9">
        <f t="shared" si="2"/>
        <v>0</v>
      </c>
      <c r="EG4" s="9">
        <f t="shared" si="2"/>
        <v>0</v>
      </c>
      <c r="EH4" s="9">
        <f t="shared" si="2"/>
        <v>0</v>
      </c>
      <c r="EI4" s="9">
        <f t="shared" si="2"/>
        <v>0</v>
      </c>
      <c r="EJ4" s="9">
        <f t="shared" si="2"/>
        <v>0</v>
      </c>
      <c r="EK4" s="9">
        <f t="shared" si="2"/>
        <v>0</v>
      </c>
      <c r="EL4" s="9">
        <f t="shared" si="2"/>
        <v>0</v>
      </c>
      <c r="EM4" s="9">
        <f t="shared" si="2"/>
        <v>0</v>
      </c>
      <c r="EN4" s="9">
        <f t="shared" si="2"/>
        <v>0</v>
      </c>
      <c r="EO4" s="9">
        <f t="shared" si="2"/>
        <v>0</v>
      </c>
      <c r="EP4" s="9">
        <f t="shared" si="2"/>
        <v>0</v>
      </c>
      <c r="EQ4" s="9">
        <f t="shared" si="2"/>
        <v>0</v>
      </c>
      <c r="ER4" s="9">
        <f t="shared" si="2"/>
        <v>0</v>
      </c>
      <c r="ES4" s="9">
        <f t="shared" si="2"/>
        <v>0</v>
      </c>
      <c r="ET4" s="9">
        <f t="shared" si="2"/>
        <v>0</v>
      </c>
      <c r="EU4" s="9">
        <f t="shared" si="2"/>
        <v>0</v>
      </c>
      <c r="EV4" s="9">
        <f t="shared" si="2"/>
        <v>0</v>
      </c>
      <c r="EW4" s="9">
        <f t="shared" si="2"/>
        <v>0</v>
      </c>
      <c r="EX4" s="9">
        <f t="shared" si="2"/>
        <v>0</v>
      </c>
      <c r="EY4" s="9">
        <f t="shared" si="2"/>
        <v>0</v>
      </c>
    </row>
    <row r="5" spans="1:155" ht="11.25">
      <c r="A5" s="14" t="s">
        <v>2</v>
      </c>
      <c r="B5" s="15">
        <f aca="true" t="shared" si="3" ref="B5:B23">+C5/B$3*100</f>
        <v>-36.239899023524124</v>
      </c>
      <c r="C5" s="9">
        <f>+SUM(E5:EY5)</f>
        <v>-61.18424494989165</v>
      </c>
      <c r="D5" s="10">
        <v>1</v>
      </c>
      <c r="E5" s="9">
        <f>+SIN(E$1/$B$2*2*PI()*$D5)*E$2</f>
        <v>0</v>
      </c>
      <c r="F5" s="9">
        <f aca="true" t="shared" si="4" ref="F5:BQ11">+SIN(F$1/$B$2*2*PI()*$D5)*F$2</f>
        <v>1.3880834613543656</v>
      </c>
      <c r="G5" s="9">
        <f t="shared" si="4"/>
        <v>1.8409685951358075</v>
      </c>
      <c r="H5" s="9">
        <f t="shared" si="4"/>
        <v>1.2164593293100714</v>
      </c>
      <c r="I5" s="9">
        <f t="shared" si="4"/>
        <v>0</v>
      </c>
      <c r="J5" s="9">
        <f t="shared" si="4"/>
        <v>-0.9850961359077286</v>
      </c>
      <c r="K5" s="9">
        <f t="shared" si="4"/>
        <v>-1.2167843062295838</v>
      </c>
      <c r="L5" s="9">
        <f t="shared" si="4"/>
        <v>-0.9242129689397244</v>
      </c>
      <c r="M5" s="9">
        <f t="shared" si="4"/>
        <v>0</v>
      </c>
      <c r="N5" s="9">
        <f t="shared" si="4"/>
        <v>0.7998392447397193</v>
      </c>
      <c r="O5" s="9">
        <f t="shared" si="4"/>
        <v>1.114509016499232</v>
      </c>
      <c r="P5" s="9">
        <f t="shared" si="4"/>
        <v>0.2717106789241414</v>
      </c>
      <c r="Q5" s="9">
        <f t="shared" si="4"/>
        <v>-0.5666935372701968</v>
      </c>
      <c r="R5" s="9">
        <f t="shared" si="4"/>
        <v>-1.167917248440459</v>
      </c>
      <c r="S5" s="9">
        <f t="shared" si="4"/>
        <v>-1.983445348272203</v>
      </c>
      <c r="T5" s="9">
        <f t="shared" si="4"/>
        <v>-3.998673870057252</v>
      </c>
      <c r="U5" s="9">
        <f t="shared" si="4"/>
        <v>-6.979122685139687</v>
      </c>
      <c r="V5" s="9">
        <f t="shared" si="4"/>
        <v>-11.805575418882196</v>
      </c>
      <c r="W5" s="9">
        <f t="shared" si="4"/>
        <v>-13.442098231402424</v>
      </c>
      <c r="X5" s="9">
        <f t="shared" si="4"/>
        <v>-12.042211587269435</v>
      </c>
      <c r="Y5" s="9">
        <f t="shared" si="4"/>
        <v>-7.944109184929928</v>
      </c>
      <c r="Z5" s="9">
        <f t="shared" si="4"/>
        <v>-3.318708054210476</v>
      </c>
      <c r="AA5" s="9">
        <f t="shared" si="4"/>
        <v>0.38394022301830005</v>
      </c>
      <c r="AB5" s="9">
        <f t="shared" si="4"/>
        <v>1.7448603869158597</v>
      </c>
      <c r="AC5" s="9">
        <f t="shared" si="4"/>
        <v>1.5515237045685577</v>
      </c>
      <c r="AD5" s="9">
        <f t="shared" si="4"/>
        <v>0.5366961939916005</v>
      </c>
      <c r="AE5" s="9">
        <f t="shared" si="4"/>
        <v>-0.44709379298511426</v>
      </c>
      <c r="AF5" s="9">
        <f t="shared" si="4"/>
        <v>-1.058256259647285</v>
      </c>
      <c r="AG5" s="9">
        <f t="shared" si="4"/>
        <v>-0.9677502569166694</v>
      </c>
      <c r="AH5" s="9">
        <f t="shared" si="4"/>
        <v>-0.5693951338050299</v>
      </c>
      <c r="AI5" s="9">
        <f t="shared" si="4"/>
        <v>-0.15443626431104018</v>
      </c>
      <c r="AJ5" s="9">
        <f t="shared" si="4"/>
        <v>0.06692238120145044</v>
      </c>
      <c r="AK5" s="9">
        <f t="shared" si="4"/>
        <v>-0.1538905767040619</v>
      </c>
      <c r="AL5" s="9">
        <f t="shared" si="4"/>
        <v>-0.6876120246513183</v>
      </c>
      <c r="AM5" s="9">
        <f t="shared" si="4"/>
        <v>-1.4110083461963774</v>
      </c>
      <c r="AN5" s="9">
        <f t="shared" si="4"/>
        <v>-2.2354689649255683</v>
      </c>
      <c r="AO5" s="9">
        <f t="shared" si="4"/>
        <v>-2.790820208756322</v>
      </c>
      <c r="AP5" s="9">
        <f t="shared" si="4"/>
        <v>-2.7927426682234024</v>
      </c>
      <c r="AQ5" s="9">
        <f t="shared" si="4"/>
        <v>-1.3958883095326873</v>
      </c>
      <c r="AR5" s="9">
        <f t="shared" si="4"/>
        <v>1.5357608920732</v>
      </c>
      <c r="AS5" s="9">
        <f t="shared" si="4"/>
        <v>5.807739094868328</v>
      </c>
      <c r="AT5" s="9">
        <f t="shared" si="4"/>
        <v>8.826787983255471</v>
      </c>
      <c r="AU5" s="9">
        <f t="shared" si="4"/>
        <v>9.726401666640696</v>
      </c>
      <c r="AV5" s="9">
        <f t="shared" si="4"/>
        <v>8.641348863044415</v>
      </c>
      <c r="AW5" s="9">
        <f t="shared" si="4"/>
        <v>5.41088873365434</v>
      </c>
      <c r="AX5" s="9">
        <f t="shared" si="4"/>
        <v>2.4925438161213167</v>
      </c>
      <c r="AY5" s="9">
        <f t="shared" si="4"/>
        <v>0</v>
      </c>
      <c r="AZ5" s="9">
        <f t="shared" si="4"/>
        <v>-2.776823487581084</v>
      </c>
      <c r="BA5" s="9">
        <f t="shared" si="4"/>
        <v>-4.866321868501913</v>
      </c>
      <c r="BB5" s="9">
        <f t="shared" si="4"/>
        <v>-5.6669353727019685</v>
      </c>
      <c r="BC5" s="9">
        <f t="shared" si="4"/>
        <v>-5.434213578482829</v>
      </c>
      <c r="BD5" s="9">
        <f t="shared" si="4"/>
        <v>-3.7721843635358625</v>
      </c>
      <c r="BE5" s="9">
        <f t="shared" si="4"/>
        <v>-1.7596463384273837</v>
      </c>
      <c r="BF5" s="9">
        <f t="shared" si="4"/>
        <v>-0.5871082931457596</v>
      </c>
      <c r="BG5" s="9">
        <f t="shared" si="4"/>
        <v>0</v>
      </c>
      <c r="BH5" s="9">
        <f t="shared" si="4"/>
        <v>0</v>
      </c>
      <c r="BI5" s="9">
        <f t="shared" si="4"/>
        <v>-0.6895672951354103</v>
      </c>
      <c r="BJ5" s="9">
        <f t="shared" si="4"/>
        <v>-1.601815622605066</v>
      </c>
      <c r="BK5" s="9">
        <f t="shared" si="4"/>
        <v>-2.4329186586201486</v>
      </c>
      <c r="BL5" s="9">
        <f t="shared" si="4"/>
        <v>-2.4546247935144163</v>
      </c>
      <c r="BM5" s="9">
        <f t="shared" si="4"/>
        <v>-1.4600581593505233</v>
      </c>
      <c r="BN5" s="9">
        <f t="shared" si="4"/>
        <v>0</v>
      </c>
      <c r="BO5" s="9">
        <f t="shared" si="4"/>
        <v>0</v>
      </c>
      <c r="BP5" s="9">
        <f t="shared" si="4"/>
        <v>0</v>
      </c>
      <c r="BQ5" s="9">
        <f t="shared" si="4"/>
        <v>0</v>
      </c>
      <c r="BR5" s="9">
        <f aca="true" t="shared" si="5" ref="BR5:EC11">+SIN(BR$1/$B$2*2*PI()*$D5)*BR$2</f>
        <v>0</v>
      </c>
      <c r="BS5" s="9">
        <f t="shared" si="5"/>
        <v>0</v>
      </c>
      <c r="BT5" s="9">
        <f t="shared" si="5"/>
        <v>0</v>
      </c>
      <c r="BU5" s="9">
        <f t="shared" si="5"/>
        <v>0</v>
      </c>
      <c r="BV5" s="9">
        <f t="shared" si="5"/>
        <v>0</v>
      </c>
      <c r="BW5" s="9">
        <f t="shared" si="5"/>
        <v>0</v>
      </c>
      <c r="BX5" s="9">
        <f t="shared" si="5"/>
        <v>0</v>
      </c>
      <c r="BY5" s="9">
        <f t="shared" si="5"/>
        <v>0</v>
      </c>
      <c r="BZ5" s="9">
        <f t="shared" si="5"/>
        <v>0</v>
      </c>
      <c r="CA5" s="9">
        <f t="shared" si="5"/>
        <v>0</v>
      </c>
      <c r="CB5" s="9">
        <f t="shared" si="5"/>
        <v>0</v>
      </c>
      <c r="CC5" s="9">
        <f t="shared" si="5"/>
        <v>0</v>
      </c>
      <c r="CD5" s="9">
        <f t="shared" si="5"/>
        <v>0</v>
      </c>
      <c r="CE5" s="9">
        <f t="shared" si="5"/>
        <v>0</v>
      </c>
      <c r="CF5" s="9">
        <f t="shared" si="5"/>
        <v>0</v>
      </c>
      <c r="CG5" s="9">
        <f t="shared" si="5"/>
        <v>0</v>
      </c>
      <c r="CH5" s="9">
        <f t="shared" si="5"/>
        <v>0</v>
      </c>
      <c r="CI5" s="9">
        <f t="shared" si="5"/>
        <v>0</v>
      </c>
      <c r="CJ5" s="9">
        <f t="shared" si="5"/>
        <v>0</v>
      </c>
      <c r="CK5" s="9">
        <f t="shared" si="5"/>
        <v>0</v>
      </c>
      <c r="CL5" s="9">
        <f t="shared" si="5"/>
        <v>0</v>
      </c>
      <c r="CM5" s="9">
        <f t="shared" si="5"/>
        <v>0</v>
      </c>
      <c r="CN5" s="9">
        <f t="shared" si="5"/>
        <v>0</v>
      </c>
      <c r="CO5" s="9">
        <f t="shared" si="5"/>
        <v>0</v>
      </c>
      <c r="CP5" s="9">
        <f t="shared" si="5"/>
        <v>0</v>
      </c>
      <c r="CQ5" s="9">
        <f t="shared" si="5"/>
        <v>0</v>
      </c>
      <c r="CR5" s="9">
        <f t="shared" si="5"/>
        <v>0</v>
      </c>
      <c r="CS5" s="9">
        <f t="shared" si="5"/>
        <v>0</v>
      </c>
      <c r="CT5" s="9">
        <f t="shared" si="5"/>
        <v>0</v>
      </c>
      <c r="CU5" s="9">
        <f t="shared" si="5"/>
        <v>0</v>
      </c>
      <c r="CV5" s="9">
        <f t="shared" si="5"/>
        <v>0</v>
      </c>
      <c r="CW5" s="9">
        <f t="shared" si="5"/>
        <v>0</v>
      </c>
      <c r="CX5" s="9">
        <f t="shared" si="5"/>
        <v>0</v>
      </c>
      <c r="CY5" s="9">
        <f t="shared" si="5"/>
        <v>0</v>
      </c>
      <c r="CZ5" s="9">
        <f t="shared" si="5"/>
        <v>0</v>
      </c>
      <c r="DA5" s="9">
        <f t="shared" si="5"/>
        <v>0</v>
      </c>
      <c r="DB5" s="9">
        <f t="shared" si="5"/>
        <v>0</v>
      </c>
      <c r="DC5" s="9">
        <f t="shared" si="5"/>
        <v>0</v>
      </c>
      <c r="DD5" s="9">
        <f t="shared" si="5"/>
        <v>0</v>
      </c>
      <c r="DE5" s="9">
        <f t="shared" si="5"/>
        <v>0</v>
      </c>
      <c r="DF5" s="9">
        <f t="shared" si="5"/>
        <v>0</v>
      </c>
      <c r="DG5" s="9">
        <f t="shared" si="5"/>
        <v>0</v>
      </c>
      <c r="DH5" s="9">
        <f t="shared" si="5"/>
        <v>0</v>
      </c>
      <c r="DI5" s="9">
        <f t="shared" si="5"/>
        <v>0</v>
      </c>
      <c r="DJ5" s="9">
        <f t="shared" si="5"/>
        <v>0</v>
      </c>
      <c r="DK5" s="9">
        <f t="shared" si="5"/>
        <v>0</v>
      </c>
      <c r="DL5" s="9">
        <f t="shared" si="5"/>
        <v>0</v>
      </c>
      <c r="DM5" s="9">
        <f t="shared" si="5"/>
        <v>0</v>
      </c>
      <c r="DN5" s="9">
        <f t="shared" si="5"/>
        <v>0</v>
      </c>
      <c r="DO5" s="9">
        <f t="shared" si="5"/>
        <v>0</v>
      </c>
      <c r="DP5" s="9">
        <f t="shared" si="5"/>
        <v>0</v>
      </c>
      <c r="DQ5" s="9">
        <f t="shared" si="5"/>
        <v>0</v>
      </c>
      <c r="DR5" s="9">
        <f t="shared" si="5"/>
        <v>0</v>
      </c>
      <c r="DS5" s="9">
        <f t="shared" si="5"/>
        <v>0</v>
      </c>
      <c r="DT5" s="9">
        <f t="shared" si="5"/>
        <v>0</v>
      </c>
      <c r="DU5" s="9">
        <f t="shared" si="5"/>
        <v>0</v>
      </c>
      <c r="DV5" s="9">
        <f t="shared" si="5"/>
        <v>0</v>
      </c>
      <c r="DW5" s="9">
        <f t="shared" si="5"/>
        <v>0</v>
      </c>
      <c r="DX5" s="9">
        <f t="shared" si="5"/>
        <v>0</v>
      </c>
      <c r="DY5" s="9">
        <f t="shared" si="5"/>
        <v>0</v>
      </c>
      <c r="DZ5" s="9">
        <f t="shared" si="5"/>
        <v>0</v>
      </c>
      <c r="EA5" s="9">
        <f t="shared" si="5"/>
        <v>0</v>
      </c>
      <c r="EB5" s="9">
        <f t="shared" si="5"/>
        <v>0</v>
      </c>
      <c r="EC5" s="9">
        <f t="shared" si="5"/>
        <v>0</v>
      </c>
      <c r="ED5" s="9">
        <f aca="true" t="shared" si="6" ref="ED5:EY23">+SIN(ED$1/$B$2*2*PI()*$D5)*ED$2</f>
        <v>0</v>
      </c>
      <c r="EE5" s="9">
        <f t="shared" si="6"/>
        <v>0</v>
      </c>
      <c r="EF5" s="9">
        <f t="shared" si="6"/>
        <v>0</v>
      </c>
      <c r="EG5" s="9">
        <f t="shared" si="6"/>
        <v>0</v>
      </c>
      <c r="EH5" s="9">
        <f t="shared" si="6"/>
        <v>0</v>
      </c>
      <c r="EI5" s="9">
        <f t="shared" si="6"/>
        <v>0</v>
      </c>
      <c r="EJ5" s="9">
        <f t="shared" si="6"/>
        <v>0</v>
      </c>
      <c r="EK5" s="9">
        <f t="shared" si="6"/>
        <v>0</v>
      </c>
      <c r="EL5" s="9">
        <f t="shared" si="6"/>
        <v>0</v>
      </c>
      <c r="EM5" s="9">
        <f t="shared" si="6"/>
        <v>0</v>
      </c>
      <c r="EN5" s="9">
        <f t="shared" si="6"/>
        <v>0</v>
      </c>
      <c r="EO5" s="9">
        <f t="shared" si="6"/>
        <v>0</v>
      </c>
      <c r="EP5" s="9">
        <f t="shared" si="6"/>
        <v>0</v>
      </c>
      <c r="EQ5" s="9">
        <f t="shared" si="6"/>
        <v>0</v>
      </c>
      <c r="ER5" s="9">
        <f t="shared" si="6"/>
        <v>0</v>
      </c>
      <c r="ES5" s="9">
        <f t="shared" si="6"/>
        <v>0</v>
      </c>
      <c r="ET5" s="9">
        <f t="shared" si="6"/>
        <v>0</v>
      </c>
      <c r="EU5" s="9">
        <f t="shared" si="6"/>
        <v>0</v>
      </c>
      <c r="EV5" s="9">
        <f t="shared" si="6"/>
        <v>0</v>
      </c>
      <c r="EW5" s="9">
        <f t="shared" si="6"/>
        <v>0</v>
      </c>
      <c r="EX5" s="9">
        <f t="shared" si="6"/>
        <v>0</v>
      </c>
      <c r="EY5" s="9">
        <f t="shared" si="6"/>
        <v>0</v>
      </c>
    </row>
    <row r="6" spans="1:155" ht="11.25">
      <c r="A6" s="14" t="s">
        <v>3</v>
      </c>
      <c r="B6" s="15">
        <f t="shared" si="3"/>
        <v>81.21015147853755</v>
      </c>
      <c r="C6" s="9">
        <f>+SUM(E6:EY6)</f>
        <v>137.1080476039765</v>
      </c>
      <c r="D6" s="10">
        <v>2</v>
      </c>
      <c r="E6" s="9">
        <f>+COS(E$1/$B$2*2*PI()*$D6)*E$2</f>
        <v>14.8</v>
      </c>
      <c r="F6" s="9">
        <f t="shared" si="0"/>
        <v>13.214551748787331</v>
      </c>
      <c r="G6" s="9">
        <f t="shared" si="0"/>
        <v>8.246852140383043</v>
      </c>
      <c r="H6" s="9">
        <f t="shared" si="0"/>
        <v>3.2601133500672455</v>
      </c>
      <c r="I6" s="9">
        <f t="shared" si="0"/>
        <v>0</v>
      </c>
      <c r="J6" s="9">
        <f t="shared" si="0"/>
        <v>-1.0295856030196617</v>
      </c>
      <c r="K6" s="9">
        <f t="shared" si="0"/>
        <v>-0.6899390020127532</v>
      </c>
      <c r="L6" s="9">
        <f t="shared" si="0"/>
        <v>-0.17975769720517137</v>
      </c>
      <c r="M6" s="9">
        <f t="shared" si="0"/>
        <v>0</v>
      </c>
      <c r="N6" s="9">
        <f t="shared" si="0"/>
        <v>-0.2794856348516094</v>
      </c>
      <c r="O6" s="9">
        <f t="shared" si="0"/>
        <v>-0.6109697659355156</v>
      </c>
      <c r="P6" s="9">
        <f t="shared" si="0"/>
        <v>-0.19217795360945253</v>
      </c>
      <c r="Q6" s="9">
        <f t="shared" si="0"/>
        <v>0.4704718839460262</v>
      </c>
      <c r="R6" s="9">
        <f t="shared" si="0"/>
        <v>1.0733844986745544</v>
      </c>
      <c r="S6" s="9">
        <f t="shared" si="0"/>
        <v>1.9340554495826408</v>
      </c>
      <c r="T6" s="9">
        <f t="shared" si="0"/>
        <v>3.994696359539322</v>
      </c>
      <c r="U6" s="9">
        <f t="shared" si="0"/>
        <v>6.91661527263754</v>
      </c>
      <c r="V6" s="9">
        <f t="shared" si="0"/>
        <v>11.228601828485926</v>
      </c>
      <c r="W6" s="9">
        <f t="shared" si="0"/>
        <v>11.8128578375246</v>
      </c>
      <c r="X6" s="9">
        <f t="shared" si="0"/>
        <v>9.309978448087112</v>
      </c>
      <c r="Y6" s="9">
        <f t="shared" si="0"/>
        <v>5.0241934982417895</v>
      </c>
      <c r="Z6" s="9">
        <f t="shared" si="0"/>
        <v>1.5069115745407424</v>
      </c>
      <c r="AA6" s="9">
        <f t="shared" si="0"/>
        <v>-0.08964037940536795</v>
      </c>
      <c r="AB6" s="9">
        <f t="shared" si="0"/>
        <v>0.06436978413746937</v>
      </c>
      <c r="AC6" s="9">
        <f t="shared" si="0"/>
        <v>0.5742193553294876</v>
      </c>
      <c r="AD6" s="9">
        <f t="shared" si="0"/>
        <v>0.42391439070986053</v>
      </c>
      <c r="AE6" s="9">
        <f t="shared" si="0"/>
        <v>-0.6002142805483676</v>
      </c>
      <c r="AF6" s="9">
        <f t="shared" si="0"/>
        <v>-2.253395792611559</v>
      </c>
      <c r="AG6" s="9">
        <f t="shared" si="0"/>
        <v>-3.3070839159145895</v>
      </c>
      <c r="AH6" s="9">
        <f t="shared" si="0"/>
        <v>-3.5247509089725146</v>
      </c>
      <c r="AI6" s="9">
        <f t="shared" si="0"/>
        <v>-2.984099626843767</v>
      </c>
      <c r="AJ6" s="9">
        <f t="shared" si="0"/>
        <v>-1.2931098382989659</v>
      </c>
      <c r="AK6" s="9">
        <f t="shared" si="0"/>
        <v>0.9526353808033825</v>
      </c>
      <c r="AL6" s="9">
        <f t="shared" si="0"/>
        <v>2.3497701507814184</v>
      </c>
      <c r="AM6" s="9">
        <f t="shared" si="0"/>
        <v>3.004527723482082</v>
      </c>
      <c r="AN6" s="9">
        <f t="shared" si="0"/>
        <v>3.0010714027418435</v>
      </c>
      <c r="AO6" s="9">
        <f t="shared" si="0"/>
        <v>2.204354831691277</v>
      </c>
      <c r="AP6" s="9">
        <f t="shared" si="0"/>
        <v>1.0335948395930799</v>
      </c>
      <c r="AQ6" s="9">
        <f t="shared" si="0"/>
        <v>0.051495827309976476</v>
      </c>
      <c r="AR6" s="9">
        <f t="shared" si="0"/>
        <v>0.3585615176214708</v>
      </c>
      <c r="AS6" s="9">
        <f t="shared" si="0"/>
        <v>2.6370952554462845</v>
      </c>
      <c r="AT6" s="9">
        <f t="shared" si="0"/>
        <v>5.582437220268636</v>
      </c>
      <c r="AU6" s="9">
        <f t="shared" si="0"/>
        <v>7.519597977301122</v>
      </c>
      <c r="AV6" s="9">
        <f t="shared" si="0"/>
        <v>7.593980038408667</v>
      </c>
      <c r="AW6" s="9">
        <f t="shared" si="0"/>
        <v>5.146442504722715</v>
      </c>
      <c r="AX6" s="9">
        <f t="shared" si="0"/>
        <v>2.470219740227693</v>
      </c>
      <c r="AY6" s="9">
        <f t="shared" si="0"/>
        <v>0</v>
      </c>
      <c r="AZ6" s="9">
        <f t="shared" si="0"/>
        <v>-2.7076776294156977</v>
      </c>
      <c r="BA6" s="9">
        <f t="shared" si="0"/>
        <v>-4.47243541114398</v>
      </c>
      <c r="BB6" s="9">
        <f t="shared" si="0"/>
        <v>-4.7047188394602655</v>
      </c>
      <c r="BC6" s="9">
        <f t="shared" si="0"/>
        <v>-3.843559072189053</v>
      </c>
      <c r="BD6" s="9">
        <f t="shared" si="0"/>
        <v>-2.067897669320209</v>
      </c>
      <c r="BE6" s="9">
        <f t="shared" si="0"/>
        <v>-0.6148683966735441</v>
      </c>
      <c r="BF6" s="9">
        <f t="shared" si="0"/>
        <v>-0.06174036970131805</v>
      </c>
      <c r="BG6" s="9">
        <f t="shared" si="0"/>
        <v>0</v>
      </c>
      <c r="BH6" s="9">
        <f t="shared" si="0"/>
        <v>0</v>
      </c>
      <c r="BI6" s="9">
        <f t="shared" si="0"/>
        <v>0.7207099221137627</v>
      </c>
      <c r="BJ6" s="9">
        <f t="shared" si="0"/>
        <v>2.7170933555891725</v>
      </c>
      <c r="BK6" s="9">
        <f t="shared" si="0"/>
        <v>6.520226700134484</v>
      </c>
      <c r="BL6" s="9">
        <f t="shared" si="0"/>
        <v>10.99580285384405</v>
      </c>
      <c r="BM6" s="9">
        <f t="shared" si="0"/>
        <v>13.899750728354078</v>
      </c>
      <c r="BN6" s="9">
        <f t="shared" si="0"/>
        <v>0</v>
      </c>
      <c r="BO6" s="9">
        <f t="shared" si="0"/>
        <v>0</v>
      </c>
      <c r="BP6" s="9">
        <f t="shared" si="0"/>
        <v>0</v>
      </c>
      <c r="BQ6" s="9">
        <f t="shared" si="0"/>
        <v>0</v>
      </c>
      <c r="BR6" s="9">
        <f t="shared" si="1"/>
        <v>0</v>
      </c>
      <c r="BS6" s="9">
        <f t="shared" si="1"/>
        <v>0</v>
      </c>
      <c r="BT6" s="9">
        <f t="shared" si="1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>
        <f t="shared" si="1"/>
        <v>0</v>
      </c>
      <c r="CH6" s="9">
        <f t="shared" si="1"/>
        <v>0</v>
      </c>
      <c r="CI6" s="9">
        <f t="shared" si="1"/>
        <v>0</v>
      </c>
      <c r="CJ6" s="9">
        <f t="shared" si="1"/>
        <v>0</v>
      </c>
      <c r="CK6" s="9">
        <f t="shared" si="1"/>
        <v>0</v>
      </c>
      <c r="CL6" s="9">
        <f t="shared" si="1"/>
        <v>0</v>
      </c>
      <c r="CM6" s="9">
        <f t="shared" si="1"/>
        <v>0</v>
      </c>
      <c r="CN6" s="9">
        <f t="shared" si="1"/>
        <v>0</v>
      </c>
      <c r="CO6" s="9">
        <f t="shared" si="1"/>
        <v>0</v>
      </c>
      <c r="CP6" s="9">
        <f t="shared" si="1"/>
        <v>0</v>
      </c>
      <c r="CQ6" s="9">
        <f t="shared" si="1"/>
        <v>0</v>
      </c>
      <c r="CR6" s="9">
        <f t="shared" si="1"/>
        <v>0</v>
      </c>
      <c r="CS6" s="9">
        <f t="shared" si="1"/>
        <v>0</v>
      </c>
      <c r="CT6" s="9">
        <f t="shared" si="1"/>
        <v>0</v>
      </c>
      <c r="CU6" s="9">
        <f t="shared" si="1"/>
        <v>0</v>
      </c>
      <c r="CV6" s="9">
        <f t="shared" si="1"/>
        <v>0</v>
      </c>
      <c r="CW6" s="9">
        <f t="shared" si="1"/>
        <v>0</v>
      </c>
      <c r="CX6" s="9">
        <f t="shared" si="1"/>
        <v>0</v>
      </c>
      <c r="CY6" s="9">
        <f t="shared" si="1"/>
        <v>0</v>
      </c>
      <c r="CZ6" s="9">
        <f t="shared" si="1"/>
        <v>0</v>
      </c>
      <c r="DA6" s="9">
        <f t="shared" si="1"/>
        <v>0</v>
      </c>
      <c r="DB6" s="9">
        <f t="shared" si="1"/>
        <v>0</v>
      </c>
      <c r="DC6" s="9">
        <f t="shared" si="1"/>
        <v>0</v>
      </c>
      <c r="DD6" s="9">
        <f t="shared" si="1"/>
        <v>0</v>
      </c>
      <c r="DE6" s="9">
        <f t="shared" si="1"/>
        <v>0</v>
      </c>
      <c r="DF6" s="9">
        <f t="shared" si="1"/>
        <v>0</v>
      </c>
      <c r="DG6" s="9">
        <f t="shared" si="1"/>
        <v>0</v>
      </c>
      <c r="DH6" s="9">
        <f t="shared" si="1"/>
        <v>0</v>
      </c>
      <c r="DI6" s="9">
        <f t="shared" si="1"/>
        <v>0</v>
      </c>
      <c r="DJ6" s="9">
        <f t="shared" si="1"/>
        <v>0</v>
      </c>
      <c r="DK6" s="9">
        <f t="shared" si="1"/>
        <v>0</v>
      </c>
      <c r="DL6" s="9">
        <f t="shared" si="1"/>
        <v>0</v>
      </c>
      <c r="DM6" s="9">
        <f t="shared" si="1"/>
        <v>0</v>
      </c>
      <c r="DN6" s="9">
        <f t="shared" si="1"/>
        <v>0</v>
      </c>
      <c r="DO6" s="9">
        <f t="shared" si="1"/>
        <v>0</v>
      </c>
      <c r="DP6" s="9">
        <f t="shared" si="1"/>
        <v>0</v>
      </c>
      <c r="DQ6" s="9">
        <f t="shared" si="1"/>
        <v>0</v>
      </c>
      <c r="DR6" s="9">
        <f t="shared" si="1"/>
        <v>0</v>
      </c>
      <c r="DS6" s="9">
        <f t="shared" si="1"/>
        <v>0</v>
      </c>
      <c r="DT6" s="9">
        <f t="shared" si="1"/>
        <v>0</v>
      </c>
      <c r="DU6" s="9">
        <f t="shared" si="1"/>
        <v>0</v>
      </c>
      <c r="DV6" s="9">
        <f t="shared" si="1"/>
        <v>0</v>
      </c>
      <c r="DW6" s="9">
        <f t="shared" si="1"/>
        <v>0</v>
      </c>
      <c r="DX6" s="9">
        <f t="shared" si="1"/>
        <v>0</v>
      </c>
      <c r="DY6" s="9">
        <f t="shared" si="1"/>
        <v>0</v>
      </c>
      <c r="DZ6" s="9">
        <f t="shared" si="1"/>
        <v>0</v>
      </c>
      <c r="EA6" s="9">
        <f t="shared" si="1"/>
        <v>0</v>
      </c>
      <c r="EB6" s="9">
        <f t="shared" si="1"/>
        <v>0</v>
      </c>
      <c r="EC6" s="9">
        <f t="shared" si="1"/>
        <v>0</v>
      </c>
      <c r="ED6" s="9">
        <f t="shared" si="2"/>
        <v>0</v>
      </c>
      <c r="EE6" s="9">
        <f t="shared" si="2"/>
        <v>0</v>
      </c>
      <c r="EF6" s="9">
        <f t="shared" si="2"/>
        <v>0</v>
      </c>
      <c r="EG6" s="9">
        <f t="shared" si="2"/>
        <v>0</v>
      </c>
      <c r="EH6" s="9">
        <f t="shared" si="2"/>
        <v>0</v>
      </c>
      <c r="EI6" s="9">
        <f t="shared" si="2"/>
        <v>0</v>
      </c>
      <c r="EJ6" s="9">
        <f t="shared" si="2"/>
        <v>0</v>
      </c>
      <c r="EK6" s="9">
        <f t="shared" si="2"/>
        <v>0</v>
      </c>
      <c r="EL6" s="9">
        <f t="shared" si="2"/>
        <v>0</v>
      </c>
      <c r="EM6" s="9">
        <f t="shared" si="2"/>
        <v>0</v>
      </c>
      <c r="EN6" s="9">
        <f t="shared" si="2"/>
        <v>0</v>
      </c>
      <c r="EO6" s="9">
        <f t="shared" si="2"/>
        <v>0</v>
      </c>
      <c r="EP6" s="9">
        <f t="shared" si="2"/>
        <v>0</v>
      </c>
      <c r="EQ6" s="9">
        <f t="shared" si="2"/>
        <v>0</v>
      </c>
      <c r="ER6" s="9">
        <f t="shared" si="2"/>
        <v>0</v>
      </c>
      <c r="ES6" s="9">
        <f t="shared" si="2"/>
        <v>0</v>
      </c>
      <c r="ET6" s="9">
        <f t="shared" si="2"/>
        <v>0</v>
      </c>
      <c r="EU6" s="9">
        <f t="shared" si="2"/>
        <v>0</v>
      </c>
      <c r="EV6" s="9">
        <f t="shared" si="2"/>
        <v>0</v>
      </c>
      <c r="EW6" s="9">
        <f t="shared" si="2"/>
        <v>0</v>
      </c>
      <c r="EX6" s="9">
        <f t="shared" si="2"/>
        <v>0</v>
      </c>
      <c r="EY6" s="9">
        <f t="shared" si="2"/>
        <v>0</v>
      </c>
    </row>
    <row r="7" spans="1:155" ht="11.25">
      <c r="A7" s="14" t="s">
        <v>4</v>
      </c>
      <c r="B7" s="15">
        <f t="shared" si="3"/>
        <v>-5.580607095403706</v>
      </c>
      <c r="C7" s="9">
        <f>+SUM(E7:EY7)</f>
        <v>-9.4218041632137</v>
      </c>
      <c r="D7" s="10">
        <v>2</v>
      </c>
      <c r="E7" s="9">
        <f>+SIN(E$1/$B$2*2*PI()*$D7)*E$2</f>
        <v>0</v>
      </c>
      <c r="F7" s="9">
        <f t="shared" si="4"/>
        <v>2.761452892703711</v>
      </c>
      <c r="G7" s="9">
        <f t="shared" si="4"/>
        <v>3.6040851508613985</v>
      </c>
      <c r="H7" s="9">
        <f t="shared" si="4"/>
        <v>2.3176843928182547</v>
      </c>
      <c r="I7" s="9">
        <f t="shared" si="4"/>
        <v>0</v>
      </c>
      <c r="J7" s="9">
        <f t="shared" si="4"/>
        <v>-1.7146292561526644</v>
      </c>
      <c r="K7" s="9">
        <f t="shared" si="4"/>
        <v>-1.9834273804456888</v>
      </c>
      <c r="L7" s="9">
        <f t="shared" si="4"/>
        <v>-1.388411743790542</v>
      </c>
      <c r="M7" s="9">
        <f t="shared" si="4"/>
        <v>0</v>
      </c>
      <c r="N7" s="9">
        <f t="shared" si="4"/>
        <v>0.9601498736716018</v>
      </c>
      <c r="O7" s="9">
        <f t="shared" si="4"/>
        <v>1.147482437823212</v>
      </c>
      <c r="P7" s="9">
        <f t="shared" si="4"/>
        <v>0.23036413381098003</v>
      </c>
      <c r="Q7" s="9">
        <f t="shared" si="4"/>
        <v>-0.3723656890964538</v>
      </c>
      <c r="R7" s="9">
        <f t="shared" si="4"/>
        <v>-0.5365125515821371</v>
      </c>
      <c r="S7" s="9">
        <f t="shared" si="4"/>
        <v>-0.5093422404824576</v>
      </c>
      <c r="T7" s="9">
        <f t="shared" si="4"/>
        <v>-0.20591501908138693</v>
      </c>
      <c r="U7" s="9">
        <f t="shared" si="4"/>
        <v>1.0772340369284332</v>
      </c>
      <c r="V7" s="9">
        <f t="shared" si="4"/>
        <v>4.233025038589132</v>
      </c>
      <c r="W7" s="9">
        <f t="shared" si="4"/>
        <v>7.513746715882405</v>
      </c>
      <c r="X7" s="9">
        <f t="shared" si="4"/>
        <v>9.073274011962468</v>
      </c>
      <c r="Y7" s="9">
        <f t="shared" si="4"/>
        <v>7.467093121973566</v>
      </c>
      <c r="Z7" s="9">
        <f t="shared" si="4"/>
        <v>3.705295873005979</v>
      </c>
      <c r="AA7" s="9">
        <f t="shared" si="4"/>
        <v>-0.4918989757867582</v>
      </c>
      <c r="AB7" s="9">
        <f t="shared" si="4"/>
        <v>-2.4991711687857827</v>
      </c>
      <c r="AC7" s="9">
        <f t="shared" si="4"/>
        <v>-2.4331609342509566</v>
      </c>
      <c r="AD7" s="9">
        <f t="shared" si="4"/>
        <v>-0.9057022630804715</v>
      </c>
      <c r="AE7" s="9">
        <f t="shared" si="4"/>
        <v>0.7998392447397198</v>
      </c>
      <c r="AF7" s="9">
        <f t="shared" si="4"/>
        <v>1.9804563620136961</v>
      </c>
      <c r="AG7" s="9">
        <f t="shared" si="4"/>
        <v>1.871682658224685</v>
      </c>
      <c r="AH7" s="9">
        <f t="shared" si="4"/>
        <v>1.1252248796118187</v>
      </c>
      <c r="AI7" s="9">
        <f t="shared" si="4"/>
        <v>0.3084629914120824</v>
      </c>
      <c r="AJ7" s="9">
        <f t="shared" si="4"/>
        <v>-0.1336672962785684</v>
      </c>
      <c r="AK7" s="9">
        <f t="shared" si="4"/>
        <v>0.3041148323275181</v>
      </c>
      <c r="AL7" s="9">
        <f t="shared" si="4"/>
        <v>1.3298797834754352</v>
      </c>
      <c r="AM7" s="9">
        <f t="shared" si="4"/>
        <v>2.6406084826849243</v>
      </c>
      <c r="AN7" s="9">
        <f t="shared" si="4"/>
        <v>3.999196223698595</v>
      </c>
      <c r="AO7" s="9">
        <f t="shared" si="4"/>
        <v>4.709651768018451</v>
      </c>
      <c r="AP7" s="9">
        <f t="shared" si="4"/>
        <v>4.379689681651722</v>
      </c>
      <c r="AQ7" s="9">
        <f t="shared" si="4"/>
        <v>1.9993369350286263</v>
      </c>
      <c r="AR7" s="9">
        <f t="shared" si="4"/>
        <v>-1.9675959031470327</v>
      </c>
      <c r="AS7" s="9">
        <f t="shared" si="4"/>
        <v>-6.484267777760469</v>
      </c>
      <c r="AT7" s="9">
        <f t="shared" si="4"/>
        <v>-8.296770135526197</v>
      </c>
      <c r="AU7" s="9">
        <f t="shared" si="4"/>
        <v>-7.328413625046615</v>
      </c>
      <c r="AV7" s="9">
        <f t="shared" si="4"/>
        <v>-4.830265745924411</v>
      </c>
      <c r="AW7" s="9">
        <f t="shared" si="4"/>
        <v>-1.9401364760200237</v>
      </c>
      <c r="AX7" s="9">
        <f t="shared" si="4"/>
        <v>-0.38472644176015486</v>
      </c>
      <c r="AY7" s="9">
        <f t="shared" si="4"/>
        <v>0</v>
      </c>
      <c r="AZ7" s="9">
        <f t="shared" si="4"/>
        <v>-0.7130791366754369</v>
      </c>
      <c r="BA7" s="9">
        <f t="shared" si="4"/>
        <v>-2.2354689649255652</v>
      </c>
      <c r="BB7" s="9">
        <f t="shared" si="4"/>
        <v>-3.7236568909645333</v>
      </c>
      <c r="BC7" s="9">
        <f t="shared" si="4"/>
        <v>-4.607282676219599</v>
      </c>
      <c r="BD7" s="9">
        <f t="shared" si="4"/>
        <v>-3.883786712632409</v>
      </c>
      <c r="BE7" s="9">
        <f t="shared" si="4"/>
        <v>-2.112329722077523</v>
      </c>
      <c r="BF7" s="9">
        <f t="shared" si="4"/>
        <v>-0.7976140211588213</v>
      </c>
      <c r="BG7" s="9">
        <f t="shared" si="4"/>
        <v>0</v>
      </c>
      <c r="BH7" s="9">
        <f t="shared" si="4"/>
        <v>0</v>
      </c>
      <c r="BI7" s="9">
        <f t="shared" si="4"/>
        <v>-1.2002404793068655</v>
      </c>
      <c r="BJ7" s="9">
        <f t="shared" si="4"/>
        <v>-2.9355414657287966</v>
      </c>
      <c r="BK7" s="9">
        <f t="shared" si="4"/>
        <v>-4.635368785636519</v>
      </c>
      <c r="BL7" s="9">
        <f t="shared" si="4"/>
        <v>-4.80544686781521</v>
      </c>
      <c r="BM7" s="9">
        <f t="shared" si="4"/>
        <v>-2.904639338992063</v>
      </c>
      <c r="BN7" s="9">
        <f t="shared" si="4"/>
        <v>0</v>
      </c>
      <c r="BO7" s="9">
        <f t="shared" si="4"/>
        <v>0</v>
      </c>
      <c r="BP7" s="9">
        <f t="shared" si="4"/>
        <v>0</v>
      </c>
      <c r="BQ7" s="9">
        <f t="shared" si="4"/>
        <v>0</v>
      </c>
      <c r="BR7" s="9">
        <f t="shared" si="5"/>
        <v>0</v>
      </c>
      <c r="BS7" s="9">
        <f t="shared" si="5"/>
        <v>0</v>
      </c>
      <c r="BT7" s="9">
        <f t="shared" si="5"/>
        <v>0</v>
      </c>
      <c r="BU7" s="9">
        <f t="shared" si="5"/>
        <v>0</v>
      </c>
      <c r="BV7" s="9">
        <f t="shared" si="5"/>
        <v>0</v>
      </c>
      <c r="BW7" s="9">
        <f t="shared" si="5"/>
        <v>0</v>
      </c>
      <c r="BX7" s="9">
        <f t="shared" si="5"/>
        <v>0</v>
      </c>
      <c r="BY7" s="9">
        <f t="shared" si="5"/>
        <v>0</v>
      </c>
      <c r="BZ7" s="9">
        <f t="shared" si="5"/>
        <v>0</v>
      </c>
      <c r="CA7" s="9">
        <f t="shared" si="5"/>
        <v>0</v>
      </c>
      <c r="CB7" s="9">
        <f t="shared" si="5"/>
        <v>0</v>
      </c>
      <c r="CC7" s="9">
        <f t="shared" si="5"/>
        <v>0</v>
      </c>
      <c r="CD7" s="9">
        <f t="shared" si="5"/>
        <v>0</v>
      </c>
      <c r="CE7" s="9">
        <f t="shared" si="5"/>
        <v>0</v>
      </c>
      <c r="CF7" s="9">
        <f t="shared" si="5"/>
        <v>0</v>
      </c>
      <c r="CG7" s="9">
        <f t="shared" si="5"/>
        <v>0</v>
      </c>
      <c r="CH7" s="9">
        <f t="shared" si="5"/>
        <v>0</v>
      </c>
      <c r="CI7" s="9">
        <f t="shared" si="5"/>
        <v>0</v>
      </c>
      <c r="CJ7" s="9">
        <f t="shared" si="5"/>
        <v>0</v>
      </c>
      <c r="CK7" s="9">
        <f t="shared" si="5"/>
        <v>0</v>
      </c>
      <c r="CL7" s="9">
        <f t="shared" si="5"/>
        <v>0</v>
      </c>
      <c r="CM7" s="9">
        <f t="shared" si="5"/>
        <v>0</v>
      </c>
      <c r="CN7" s="9">
        <f t="shared" si="5"/>
        <v>0</v>
      </c>
      <c r="CO7" s="9">
        <f t="shared" si="5"/>
        <v>0</v>
      </c>
      <c r="CP7" s="9">
        <f t="shared" si="5"/>
        <v>0</v>
      </c>
      <c r="CQ7" s="9">
        <f t="shared" si="5"/>
        <v>0</v>
      </c>
      <c r="CR7" s="9">
        <f t="shared" si="5"/>
        <v>0</v>
      </c>
      <c r="CS7" s="9">
        <f t="shared" si="5"/>
        <v>0</v>
      </c>
      <c r="CT7" s="9">
        <f t="shared" si="5"/>
        <v>0</v>
      </c>
      <c r="CU7" s="9">
        <f t="shared" si="5"/>
        <v>0</v>
      </c>
      <c r="CV7" s="9">
        <f t="shared" si="5"/>
        <v>0</v>
      </c>
      <c r="CW7" s="9">
        <f t="shared" si="5"/>
        <v>0</v>
      </c>
      <c r="CX7" s="9">
        <f t="shared" si="5"/>
        <v>0</v>
      </c>
      <c r="CY7" s="9">
        <f t="shared" si="5"/>
        <v>0</v>
      </c>
      <c r="CZ7" s="9">
        <f t="shared" si="5"/>
        <v>0</v>
      </c>
      <c r="DA7" s="9">
        <f t="shared" si="5"/>
        <v>0</v>
      </c>
      <c r="DB7" s="9">
        <f t="shared" si="5"/>
        <v>0</v>
      </c>
      <c r="DC7" s="9">
        <f t="shared" si="5"/>
        <v>0</v>
      </c>
      <c r="DD7" s="9">
        <f t="shared" si="5"/>
        <v>0</v>
      </c>
      <c r="DE7" s="9">
        <f t="shared" si="5"/>
        <v>0</v>
      </c>
      <c r="DF7" s="9">
        <f t="shared" si="5"/>
        <v>0</v>
      </c>
      <c r="DG7" s="9">
        <f t="shared" si="5"/>
        <v>0</v>
      </c>
      <c r="DH7" s="9">
        <f t="shared" si="5"/>
        <v>0</v>
      </c>
      <c r="DI7" s="9">
        <f t="shared" si="5"/>
        <v>0</v>
      </c>
      <c r="DJ7" s="9">
        <f t="shared" si="5"/>
        <v>0</v>
      </c>
      <c r="DK7" s="9">
        <f t="shared" si="5"/>
        <v>0</v>
      </c>
      <c r="DL7" s="9">
        <f t="shared" si="5"/>
        <v>0</v>
      </c>
      <c r="DM7" s="9">
        <f t="shared" si="5"/>
        <v>0</v>
      </c>
      <c r="DN7" s="9">
        <f t="shared" si="5"/>
        <v>0</v>
      </c>
      <c r="DO7" s="9">
        <f t="shared" si="5"/>
        <v>0</v>
      </c>
      <c r="DP7" s="9">
        <f t="shared" si="5"/>
        <v>0</v>
      </c>
      <c r="DQ7" s="9">
        <f t="shared" si="5"/>
        <v>0</v>
      </c>
      <c r="DR7" s="9">
        <f t="shared" si="5"/>
        <v>0</v>
      </c>
      <c r="DS7" s="9">
        <f t="shared" si="5"/>
        <v>0</v>
      </c>
      <c r="DT7" s="9">
        <f t="shared" si="5"/>
        <v>0</v>
      </c>
      <c r="DU7" s="9">
        <f t="shared" si="5"/>
        <v>0</v>
      </c>
      <c r="DV7" s="9">
        <f t="shared" si="5"/>
        <v>0</v>
      </c>
      <c r="DW7" s="9">
        <f t="shared" si="5"/>
        <v>0</v>
      </c>
      <c r="DX7" s="9">
        <f t="shared" si="5"/>
        <v>0</v>
      </c>
      <c r="DY7" s="9">
        <f t="shared" si="5"/>
        <v>0</v>
      </c>
      <c r="DZ7" s="9">
        <f t="shared" si="5"/>
        <v>0</v>
      </c>
      <c r="EA7" s="9">
        <f t="shared" si="5"/>
        <v>0</v>
      </c>
      <c r="EB7" s="9">
        <f t="shared" si="5"/>
        <v>0</v>
      </c>
      <c r="EC7" s="9">
        <f t="shared" si="5"/>
        <v>0</v>
      </c>
      <c r="ED7" s="9">
        <f t="shared" si="6"/>
        <v>0</v>
      </c>
      <c r="EE7" s="9">
        <f t="shared" si="6"/>
        <v>0</v>
      </c>
      <c r="EF7" s="9">
        <f t="shared" si="6"/>
        <v>0</v>
      </c>
      <c r="EG7" s="9">
        <f t="shared" si="6"/>
        <v>0</v>
      </c>
      <c r="EH7" s="9">
        <f t="shared" si="6"/>
        <v>0</v>
      </c>
      <c r="EI7" s="9">
        <f t="shared" si="6"/>
        <v>0</v>
      </c>
      <c r="EJ7" s="9">
        <f t="shared" si="6"/>
        <v>0</v>
      </c>
      <c r="EK7" s="9">
        <f t="shared" si="6"/>
        <v>0</v>
      </c>
      <c r="EL7" s="9">
        <f t="shared" si="6"/>
        <v>0</v>
      </c>
      <c r="EM7" s="9">
        <f t="shared" si="6"/>
        <v>0</v>
      </c>
      <c r="EN7" s="9">
        <f t="shared" si="6"/>
        <v>0</v>
      </c>
      <c r="EO7" s="9">
        <f t="shared" si="6"/>
        <v>0</v>
      </c>
      <c r="EP7" s="9">
        <f t="shared" si="6"/>
        <v>0</v>
      </c>
      <c r="EQ7" s="9">
        <f t="shared" si="6"/>
        <v>0</v>
      </c>
      <c r="ER7" s="9">
        <f t="shared" si="6"/>
        <v>0</v>
      </c>
      <c r="ES7" s="9">
        <f t="shared" si="6"/>
        <v>0</v>
      </c>
      <c r="ET7" s="9">
        <f t="shared" si="6"/>
        <v>0</v>
      </c>
      <c r="EU7" s="9">
        <f t="shared" si="6"/>
        <v>0</v>
      </c>
      <c r="EV7" s="9">
        <f t="shared" si="6"/>
        <v>0</v>
      </c>
      <c r="EW7" s="9">
        <f t="shared" si="6"/>
        <v>0</v>
      </c>
      <c r="EX7" s="9">
        <f t="shared" si="6"/>
        <v>0</v>
      </c>
      <c r="EY7" s="9">
        <f t="shared" si="6"/>
        <v>0</v>
      </c>
    </row>
    <row r="8" spans="1:155" ht="11.25">
      <c r="A8" s="14" t="s">
        <v>5</v>
      </c>
      <c r="B8" s="15">
        <f t="shared" si="3"/>
        <v>-13.092397041616058</v>
      </c>
      <c r="C8" s="9">
        <f>+SUM(E8:EY8)</f>
        <v>-22.104046897467768</v>
      </c>
      <c r="D8" s="10">
        <v>3</v>
      </c>
      <c r="E8" s="9">
        <f>+COS(E$1/$B$2*2*PI()*$D8)*E$2</f>
        <v>14.8</v>
      </c>
      <c r="F8" s="9">
        <f t="shared" si="0"/>
        <v>12.860577640845664</v>
      </c>
      <c r="G8" s="9">
        <f t="shared" si="0"/>
        <v>7.335255037651303</v>
      </c>
      <c r="H8" s="9">
        <f t="shared" si="0"/>
        <v>2.4008571221934734</v>
      </c>
      <c r="I8" s="9">
        <f t="shared" si="0"/>
        <v>0</v>
      </c>
      <c r="J8" s="9">
        <f t="shared" si="0"/>
        <v>-0.05149582730997776</v>
      </c>
      <c r="K8" s="9">
        <f t="shared" si="0"/>
        <v>0.5869198331883793</v>
      </c>
      <c r="L8" s="9">
        <f t="shared" si="0"/>
        <v>0.7815412108376103</v>
      </c>
      <c r="M8" s="9">
        <f t="shared" si="0"/>
        <v>0</v>
      </c>
      <c r="N8" s="9">
        <f t="shared" si="0"/>
        <v>-0.9357168190404935</v>
      </c>
      <c r="O8" s="9">
        <f t="shared" si="0"/>
        <v>-1.2982763168502798</v>
      </c>
      <c r="P8" s="9">
        <f t="shared" si="0"/>
        <v>-0.2901083174373961</v>
      </c>
      <c r="Q8" s="9">
        <f t="shared" si="0"/>
        <v>0.5062653358939115</v>
      </c>
      <c r="R8" s="9">
        <f t="shared" si="0"/>
        <v>0.7687118144378102</v>
      </c>
      <c r="S8" s="9">
        <f t="shared" si="0"/>
        <v>0.7534557872703712</v>
      </c>
      <c r="T8" s="9">
        <f t="shared" si="0"/>
        <v>0.3087018485065857</v>
      </c>
      <c r="U8" s="9">
        <f t="shared" si="0"/>
        <v>-1.6078141949225715</v>
      </c>
      <c r="V8" s="9">
        <f t="shared" si="0"/>
        <v>-6.17751361811796</v>
      </c>
      <c r="W8" s="9">
        <f t="shared" si="0"/>
        <v>-10.515847032187274</v>
      </c>
      <c r="X8" s="9">
        <f t="shared" si="0"/>
        <v>-11.912119758331063</v>
      </c>
      <c r="Y8" s="9">
        <f t="shared" si="0"/>
        <v>-8.9522988805313</v>
      </c>
      <c r="Z8" s="9">
        <f t="shared" si="0"/>
        <v>-3.915422740381432</v>
      </c>
      <c r="AA8" s="9">
        <f t="shared" si="0"/>
        <v>0.4351426205150777</v>
      </c>
      <c r="AB8" s="9">
        <f t="shared" si="0"/>
        <v>1.6981833472432342</v>
      </c>
      <c r="AC8" s="9">
        <f t="shared" si="0"/>
        <v>1.0597859767746545</v>
      </c>
      <c r="AD8" s="9">
        <f t="shared" si="0"/>
        <v>0.1283983551465508</v>
      </c>
      <c r="AE8" s="9">
        <f t="shared" si="0"/>
        <v>0.1792807588107354</v>
      </c>
      <c r="AF8" s="9">
        <f t="shared" si="0"/>
        <v>1.4099302290819584</v>
      </c>
      <c r="AG8" s="9">
        <f t="shared" si="0"/>
        <v>2.7213783155946913</v>
      </c>
      <c r="AH8" s="9">
        <f t="shared" si="0"/>
        <v>3.3096022042465414</v>
      </c>
      <c r="AI8" s="9">
        <f t="shared" si="0"/>
        <v>2.9642636882732316</v>
      </c>
      <c r="AJ8" s="9">
        <f t="shared" si="0"/>
        <v>1.2845142649184005</v>
      </c>
      <c r="AK8" s="9">
        <f t="shared" si="0"/>
        <v>-0.8944870822287952</v>
      </c>
      <c r="AL8" s="9">
        <f t="shared" si="0"/>
        <v>-1.9336109084488615</v>
      </c>
      <c r="AM8" s="9">
        <f t="shared" si="0"/>
        <v>-1.8799069721092867</v>
      </c>
      <c r="AN8" s="9">
        <f t="shared" si="0"/>
        <v>-0.8964037940536806</v>
      </c>
      <c r="AO8" s="9">
        <f t="shared" si="0"/>
        <v>0.6676714467620603</v>
      </c>
      <c r="AP8" s="9">
        <f t="shared" si="0"/>
        <v>1.907614758194375</v>
      </c>
      <c r="AQ8" s="9">
        <f t="shared" si="0"/>
        <v>1.3585466777945863</v>
      </c>
      <c r="AR8" s="9">
        <f t="shared" si="0"/>
        <v>-1.74057048206031</v>
      </c>
      <c r="AS8" s="9">
        <f t="shared" si="0"/>
        <v>-6.851989795667501</v>
      </c>
      <c r="AT8" s="9">
        <f t="shared" si="0"/>
        <v>-9.946998756145893</v>
      </c>
      <c r="AU8" s="9">
        <f t="shared" si="0"/>
        <v>-9.621327497113557</v>
      </c>
      <c r="AV8" s="9">
        <f t="shared" si="0"/>
        <v>-6.760187377834681</v>
      </c>
      <c r="AW8" s="9">
        <f t="shared" si="0"/>
        <v>-2.8313604083040724</v>
      </c>
      <c r="AX8" s="9">
        <f t="shared" si="0"/>
        <v>-0.5742193553294916</v>
      </c>
      <c r="AY8" s="9">
        <f t="shared" si="0"/>
        <v>0</v>
      </c>
      <c r="AZ8" s="9">
        <f t="shared" si="0"/>
        <v>-1.0548381021785131</v>
      </c>
      <c r="BA8" s="9">
        <f t="shared" si="0"/>
        <v>-3.202965893490867</v>
      </c>
      <c r="BB8" s="9">
        <f t="shared" si="0"/>
        <v>-5.0626533589391105</v>
      </c>
      <c r="BC8" s="9">
        <f t="shared" si="0"/>
        <v>-5.802166348747923</v>
      </c>
      <c r="BD8" s="9">
        <f t="shared" si="0"/>
        <v>-4.394165995493255</v>
      </c>
      <c r="BE8" s="9">
        <f t="shared" si="0"/>
        <v>-2.0585770018890868</v>
      </c>
      <c r="BF8" s="9">
        <f t="shared" si="0"/>
        <v>-0.6272958452613688</v>
      </c>
      <c r="BG8" s="9">
        <f t="shared" si="0"/>
        <v>0</v>
      </c>
      <c r="BH8" s="9">
        <f t="shared" si="0"/>
        <v>0</v>
      </c>
      <c r="BI8" s="9">
        <f t="shared" si="0"/>
        <v>0.036047079116980914</v>
      </c>
      <c r="BJ8" s="9">
        <f t="shared" si="0"/>
        <v>1.3141695276433425</v>
      </c>
      <c r="BK8" s="9">
        <f t="shared" si="0"/>
        <v>4.801714244386926</v>
      </c>
      <c r="BL8" s="9">
        <f t="shared" si="0"/>
        <v>9.780340050201737</v>
      </c>
      <c r="BM8" s="9">
        <f t="shared" si="0"/>
        <v>13.52742240740803</v>
      </c>
      <c r="BN8" s="9">
        <f t="shared" si="0"/>
        <v>0</v>
      </c>
      <c r="BO8" s="9">
        <f t="shared" si="0"/>
        <v>0</v>
      </c>
      <c r="BP8" s="9">
        <f t="shared" si="0"/>
        <v>0</v>
      </c>
      <c r="BQ8" s="9">
        <f t="shared" si="0"/>
        <v>0</v>
      </c>
      <c r="BR8" s="9">
        <f t="shared" si="1"/>
        <v>0</v>
      </c>
      <c r="BS8" s="9">
        <f t="shared" si="1"/>
        <v>0</v>
      </c>
      <c r="BT8" s="9">
        <f t="shared" si="1"/>
        <v>0</v>
      </c>
      <c r="BU8" s="9">
        <f t="shared" si="1"/>
        <v>0</v>
      </c>
      <c r="BV8" s="9">
        <f t="shared" si="1"/>
        <v>0</v>
      </c>
      <c r="BW8" s="9">
        <f t="shared" si="1"/>
        <v>0</v>
      </c>
      <c r="BX8" s="9">
        <f t="shared" si="1"/>
        <v>0</v>
      </c>
      <c r="BY8" s="9">
        <f t="shared" si="1"/>
        <v>0</v>
      </c>
      <c r="BZ8" s="9">
        <f t="shared" si="1"/>
        <v>0</v>
      </c>
      <c r="CA8" s="9">
        <f t="shared" si="1"/>
        <v>0</v>
      </c>
      <c r="CB8" s="9">
        <f t="shared" si="1"/>
        <v>0</v>
      </c>
      <c r="CC8" s="9">
        <f t="shared" si="1"/>
        <v>0</v>
      </c>
      <c r="CD8" s="9">
        <f t="shared" si="1"/>
        <v>0</v>
      </c>
      <c r="CE8" s="9">
        <f t="shared" si="1"/>
        <v>0</v>
      </c>
      <c r="CF8" s="9">
        <f t="shared" si="1"/>
        <v>0</v>
      </c>
      <c r="CG8" s="9">
        <f t="shared" si="1"/>
        <v>0</v>
      </c>
      <c r="CH8" s="9">
        <f t="shared" si="1"/>
        <v>0</v>
      </c>
      <c r="CI8" s="9">
        <f t="shared" si="1"/>
        <v>0</v>
      </c>
      <c r="CJ8" s="9">
        <f t="shared" si="1"/>
        <v>0</v>
      </c>
      <c r="CK8" s="9">
        <f t="shared" si="1"/>
        <v>0</v>
      </c>
      <c r="CL8" s="9">
        <f t="shared" si="1"/>
        <v>0</v>
      </c>
      <c r="CM8" s="9">
        <f t="shared" si="1"/>
        <v>0</v>
      </c>
      <c r="CN8" s="9">
        <f t="shared" si="1"/>
        <v>0</v>
      </c>
      <c r="CO8" s="9">
        <f t="shared" si="1"/>
        <v>0</v>
      </c>
      <c r="CP8" s="9">
        <f t="shared" si="1"/>
        <v>0</v>
      </c>
      <c r="CQ8" s="9">
        <f t="shared" si="1"/>
        <v>0</v>
      </c>
      <c r="CR8" s="9">
        <f t="shared" si="1"/>
        <v>0</v>
      </c>
      <c r="CS8" s="9">
        <f t="shared" si="1"/>
        <v>0</v>
      </c>
      <c r="CT8" s="9">
        <f t="shared" si="1"/>
        <v>0</v>
      </c>
      <c r="CU8" s="9">
        <f t="shared" si="1"/>
        <v>0</v>
      </c>
      <c r="CV8" s="9">
        <f t="shared" si="1"/>
        <v>0</v>
      </c>
      <c r="CW8" s="9">
        <f t="shared" si="1"/>
        <v>0</v>
      </c>
      <c r="CX8" s="9">
        <f t="shared" si="1"/>
        <v>0</v>
      </c>
      <c r="CY8" s="9">
        <f t="shared" si="1"/>
        <v>0</v>
      </c>
      <c r="CZ8" s="9">
        <f t="shared" si="1"/>
        <v>0</v>
      </c>
      <c r="DA8" s="9">
        <f t="shared" si="1"/>
        <v>0</v>
      </c>
      <c r="DB8" s="9">
        <f t="shared" si="1"/>
        <v>0</v>
      </c>
      <c r="DC8" s="9">
        <f t="shared" si="1"/>
        <v>0</v>
      </c>
      <c r="DD8" s="9">
        <f t="shared" si="1"/>
        <v>0</v>
      </c>
      <c r="DE8" s="9">
        <f t="shared" si="1"/>
        <v>0</v>
      </c>
      <c r="DF8" s="9">
        <f t="shared" si="1"/>
        <v>0</v>
      </c>
      <c r="DG8" s="9">
        <f t="shared" si="1"/>
        <v>0</v>
      </c>
      <c r="DH8" s="9">
        <f t="shared" si="1"/>
        <v>0</v>
      </c>
      <c r="DI8" s="9">
        <f t="shared" si="1"/>
        <v>0</v>
      </c>
      <c r="DJ8" s="9">
        <f t="shared" si="1"/>
        <v>0</v>
      </c>
      <c r="DK8" s="9">
        <f t="shared" si="1"/>
        <v>0</v>
      </c>
      <c r="DL8" s="9">
        <f t="shared" si="1"/>
        <v>0</v>
      </c>
      <c r="DM8" s="9">
        <f t="shared" si="1"/>
        <v>0</v>
      </c>
      <c r="DN8" s="9">
        <f t="shared" si="1"/>
        <v>0</v>
      </c>
      <c r="DO8" s="9">
        <f t="shared" si="1"/>
        <v>0</v>
      </c>
      <c r="DP8" s="9">
        <f t="shared" si="1"/>
        <v>0</v>
      </c>
      <c r="DQ8" s="9">
        <f t="shared" si="1"/>
        <v>0</v>
      </c>
      <c r="DR8" s="9">
        <f t="shared" si="1"/>
        <v>0</v>
      </c>
      <c r="DS8" s="9">
        <f t="shared" si="1"/>
        <v>0</v>
      </c>
      <c r="DT8" s="9">
        <f t="shared" si="1"/>
        <v>0</v>
      </c>
      <c r="DU8" s="9">
        <f t="shared" si="1"/>
        <v>0</v>
      </c>
      <c r="DV8" s="9">
        <f t="shared" si="1"/>
        <v>0</v>
      </c>
      <c r="DW8" s="9">
        <f t="shared" si="1"/>
        <v>0</v>
      </c>
      <c r="DX8" s="9">
        <f t="shared" si="1"/>
        <v>0</v>
      </c>
      <c r="DY8" s="9">
        <f t="shared" si="1"/>
        <v>0</v>
      </c>
      <c r="DZ8" s="9">
        <f t="shared" si="1"/>
        <v>0</v>
      </c>
      <c r="EA8" s="9">
        <f t="shared" si="1"/>
        <v>0</v>
      </c>
      <c r="EB8" s="9">
        <f t="shared" si="1"/>
        <v>0</v>
      </c>
      <c r="EC8" s="9">
        <f t="shared" si="1"/>
        <v>0</v>
      </c>
      <c r="ED8" s="9">
        <f t="shared" si="2"/>
        <v>0</v>
      </c>
      <c r="EE8" s="9">
        <f t="shared" si="2"/>
        <v>0</v>
      </c>
      <c r="EF8" s="9">
        <f t="shared" si="2"/>
        <v>0</v>
      </c>
      <c r="EG8" s="9">
        <f t="shared" si="2"/>
        <v>0</v>
      </c>
      <c r="EH8" s="9">
        <f t="shared" si="2"/>
        <v>0</v>
      </c>
      <c r="EI8" s="9">
        <f t="shared" si="2"/>
        <v>0</v>
      </c>
      <c r="EJ8" s="9">
        <f t="shared" si="2"/>
        <v>0</v>
      </c>
      <c r="EK8" s="9">
        <f t="shared" si="2"/>
        <v>0</v>
      </c>
      <c r="EL8" s="9">
        <f t="shared" si="2"/>
        <v>0</v>
      </c>
      <c r="EM8" s="9">
        <f t="shared" si="2"/>
        <v>0</v>
      </c>
      <c r="EN8" s="9">
        <f t="shared" si="2"/>
        <v>0</v>
      </c>
      <c r="EO8" s="9">
        <f t="shared" si="2"/>
        <v>0</v>
      </c>
      <c r="EP8" s="9">
        <f t="shared" si="2"/>
        <v>0</v>
      </c>
      <c r="EQ8" s="9">
        <f t="shared" si="2"/>
        <v>0</v>
      </c>
      <c r="ER8" s="9">
        <f t="shared" si="2"/>
        <v>0</v>
      </c>
      <c r="ES8" s="9">
        <f t="shared" si="2"/>
        <v>0</v>
      </c>
      <c r="ET8" s="9">
        <f t="shared" si="2"/>
        <v>0</v>
      </c>
      <c r="EU8" s="9">
        <f t="shared" si="2"/>
        <v>0</v>
      </c>
      <c r="EV8" s="9">
        <f t="shared" si="2"/>
        <v>0</v>
      </c>
      <c r="EW8" s="9">
        <f t="shared" si="2"/>
        <v>0</v>
      </c>
      <c r="EX8" s="9">
        <f t="shared" si="2"/>
        <v>0</v>
      </c>
      <c r="EY8" s="9">
        <f t="shared" si="2"/>
        <v>0</v>
      </c>
    </row>
    <row r="9" spans="1:155" ht="11.25">
      <c r="A9" s="14" t="s">
        <v>6</v>
      </c>
      <c r="B9" s="15">
        <f t="shared" si="3"/>
        <v>-4.140204506009824</v>
      </c>
      <c r="C9" s="9">
        <f>+SUM(E9:EY9)</f>
        <v>-6.989955641816708</v>
      </c>
      <c r="D9" s="10">
        <v>3</v>
      </c>
      <c r="E9" s="9">
        <f>+SIN(E$1/$B$2*2*PI()*$D9)*E$2</f>
        <v>0</v>
      </c>
      <c r="F9" s="9">
        <f t="shared" si="4"/>
        <v>4.105550236421491</v>
      </c>
      <c r="G9" s="9">
        <f t="shared" si="4"/>
        <v>5.214789883841074</v>
      </c>
      <c r="H9" s="9">
        <f t="shared" si="4"/>
        <v>3.1993569789588774</v>
      </c>
      <c r="I9" s="9">
        <f t="shared" si="4"/>
        <v>0</v>
      </c>
      <c r="J9" s="9">
        <f t="shared" si="4"/>
        <v>-1.999336935028626</v>
      </c>
      <c r="K9" s="9">
        <f t="shared" si="4"/>
        <v>-2.016314734710364</v>
      </c>
      <c r="L9" s="9">
        <f t="shared" si="4"/>
        <v>-1.1615478189736665</v>
      </c>
      <c r="M9" s="9">
        <f t="shared" si="4"/>
        <v>0</v>
      </c>
      <c r="N9" s="9">
        <f t="shared" si="4"/>
        <v>0.352752086549095</v>
      </c>
      <c r="O9" s="9">
        <f t="shared" si="4"/>
        <v>0.06692238120145133</v>
      </c>
      <c r="P9" s="9">
        <f t="shared" si="4"/>
        <v>-0.07640133607236857</v>
      </c>
      <c r="Q9" s="9">
        <f t="shared" si="4"/>
        <v>0.32201771639495996</v>
      </c>
      <c r="R9" s="9">
        <f t="shared" si="4"/>
        <v>0.9214565352439199</v>
      </c>
      <c r="S9" s="9">
        <f t="shared" si="4"/>
        <v>1.8526479365029895</v>
      </c>
      <c r="T9" s="9">
        <f t="shared" si="4"/>
        <v>3.988070105794107</v>
      </c>
      <c r="U9" s="9">
        <f t="shared" si="4"/>
        <v>6.812850615902677</v>
      </c>
      <c r="V9" s="9">
        <f t="shared" si="4"/>
        <v>10.287775536915994</v>
      </c>
      <c r="W9" s="9">
        <f t="shared" si="4"/>
        <v>9.242129689397249</v>
      </c>
      <c r="X9" s="9">
        <f t="shared" si="4"/>
        <v>5.205900773466464</v>
      </c>
      <c r="Y9" s="9">
        <f t="shared" si="4"/>
        <v>0.9253889742362552</v>
      </c>
      <c r="Z9" s="9">
        <f t="shared" si="4"/>
        <v>-0.8182082645048001</v>
      </c>
      <c r="AA9" s="9">
        <f t="shared" si="4"/>
        <v>0.24627403397693207</v>
      </c>
      <c r="AB9" s="9">
        <f t="shared" si="4"/>
        <v>1.8347134160804965</v>
      </c>
      <c r="AC9" s="9">
        <f t="shared" si="4"/>
        <v>2.2642556577011774</v>
      </c>
      <c r="AD9" s="9">
        <f t="shared" si="4"/>
        <v>0.9917226741361015</v>
      </c>
      <c r="AE9" s="9">
        <f t="shared" si="4"/>
        <v>-0.9837979515735163</v>
      </c>
      <c r="AF9" s="9">
        <f t="shared" si="4"/>
        <v>-2.6480363949766432</v>
      </c>
      <c r="AG9" s="9">
        <f t="shared" si="4"/>
        <v>-2.652187788112108</v>
      </c>
      <c r="AH9" s="9">
        <f t="shared" si="4"/>
        <v>-1.6542470340449265</v>
      </c>
      <c r="AI9" s="9">
        <f t="shared" si="4"/>
        <v>-0.4616717301121859</v>
      </c>
      <c r="AJ9" s="9">
        <f t="shared" si="4"/>
        <v>0.2000577497152796</v>
      </c>
      <c r="AK9" s="9">
        <f t="shared" si="4"/>
        <v>-0.4470937929851146</v>
      </c>
      <c r="AL9" s="9">
        <f t="shared" si="4"/>
        <v>-1.8844492178691286</v>
      </c>
      <c r="AM9" s="9">
        <f t="shared" si="4"/>
        <v>-3.530715193302186</v>
      </c>
      <c r="AN9" s="9">
        <f t="shared" si="4"/>
        <v>-4.918989757867581</v>
      </c>
      <c r="AO9" s="9">
        <f t="shared" si="4"/>
        <v>-5.156957905507729</v>
      </c>
      <c r="AP9" s="9">
        <f t="shared" si="4"/>
        <v>-4.075660183862121</v>
      </c>
      <c r="AQ9" s="9">
        <f t="shared" si="4"/>
        <v>-1.4677707328643983</v>
      </c>
      <c r="AR9" s="9">
        <f t="shared" si="4"/>
        <v>0.9850961359077295</v>
      </c>
      <c r="AS9" s="9">
        <f t="shared" si="4"/>
        <v>1.4318644628834234</v>
      </c>
      <c r="AT9" s="9">
        <f t="shared" si="4"/>
        <v>-1.0282099713735742</v>
      </c>
      <c r="AU9" s="9">
        <f t="shared" si="4"/>
        <v>-4.204766009338282</v>
      </c>
      <c r="AV9" s="9">
        <f t="shared" si="4"/>
        <v>-5.9413690860410835</v>
      </c>
      <c r="AW9" s="9">
        <f t="shared" si="4"/>
        <v>-4.715230454419826</v>
      </c>
      <c r="AX9" s="9">
        <f t="shared" si="4"/>
        <v>-2.4331609342509557</v>
      </c>
      <c r="AY9" s="9">
        <f t="shared" si="4"/>
        <v>0</v>
      </c>
      <c r="AZ9" s="9">
        <f t="shared" si="4"/>
        <v>2.593707111104188</v>
      </c>
      <c r="BA9" s="9">
        <f t="shared" si="4"/>
        <v>3.8394022301830075</v>
      </c>
      <c r="BB9" s="9">
        <f t="shared" si="4"/>
        <v>3.220177163949608</v>
      </c>
      <c r="BC9" s="9">
        <f t="shared" si="4"/>
        <v>1.5280267214473708</v>
      </c>
      <c r="BD9" s="9">
        <f t="shared" si="4"/>
        <v>-0.22650652098952437</v>
      </c>
      <c r="BE9" s="9">
        <f t="shared" si="4"/>
        <v>-0.7760545904080075</v>
      </c>
      <c r="BF9" s="9">
        <f t="shared" si="4"/>
        <v>-0.49648758546193766</v>
      </c>
      <c r="BG9" s="9">
        <f t="shared" si="4"/>
        <v>0</v>
      </c>
      <c r="BH9" s="9">
        <f t="shared" si="4"/>
        <v>0</v>
      </c>
      <c r="BI9" s="9">
        <f t="shared" si="4"/>
        <v>-1.3995358545200383</v>
      </c>
      <c r="BJ9" s="9">
        <f t="shared" si="4"/>
        <v>-3.7779569151346437</v>
      </c>
      <c r="BK9" s="9">
        <f t="shared" si="4"/>
        <v>-6.39871395791777</v>
      </c>
      <c r="BL9" s="9">
        <f t="shared" si="4"/>
        <v>-6.953053178454763</v>
      </c>
      <c r="BM9" s="9">
        <f t="shared" si="4"/>
        <v>-4.3184306190507575</v>
      </c>
      <c r="BN9" s="9">
        <f t="shared" si="4"/>
        <v>0</v>
      </c>
      <c r="BO9" s="9">
        <f t="shared" si="4"/>
        <v>0</v>
      </c>
      <c r="BP9" s="9">
        <f t="shared" si="4"/>
        <v>0</v>
      </c>
      <c r="BQ9" s="9">
        <f t="shared" si="4"/>
        <v>0</v>
      </c>
      <c r="BR9" s="9">
        <f t="shared" si="5"/>
        <v>0</v>
      </c>
      <c r="BS9" s="9">
        <f t="shared" si="5"/>
        <v>0</v>
      </c>
      <c r="BT9" s="9">
        <f t="shared" si="5"/>
        <v>0</v>
      </c>
      <c r="BU9" s="9">
        <f t="shared" si="5"/>
        <v>0</v>
      </c>
      <c r="BV9" s="9">
        <f t="shared" si="5"/>
        <v>0</v>
      </c>
      <c r="BW9" s="9">
        <f t="shared" si="5"/>
        <v>0</v>
      </c>
      <c r="BX9" s="9">
        <f t="shared" si="5"/>
        <v>0</v>
      </c>
      <c r="BY9" s="9">
        <f t="shared" si="5"/>
        <v>0</v>
      </c>
      <c r="BZ9" s="9">
        <f t="shared" si="5"/>
        <v>0</v>
      </c>
      <c r="CA9" s="9">
        <f t="shared" si="5"/>
        <v>0</v>
      </c>
      <c r="CB9" s="9">
        <f t="shared" si="5"/>
        <v>0</v>
      </c>
      <c r="CC9" s="9">
        <f t="shared" si="5"/>
        <v>0</v>
      </c>
      <c r="CD9" s="9">
        <f t="shared" si="5"/>
        <v>0</v>
      </c>
      <c r="CE9" s="9">
        <f t="shared" si="5"/>
        <v>0</v>
      </c>
      <c r="CF9" s="9">
        <f t="shared" si="5"/>
        <v>0</v>
      </c>
      <c r="CG9" s="9">
        <f t="shared" si="5"/>
        <v>0</v>
      </c>
      <c r="CH9" s="9">
        <f t="shared" si="5"/>
        <v>0</v>
      </c>
      <c r="CI9" s="9">
        <f t="shared" si="5"/>
        <v>0</v>
      </c>
      <c r="CJ9" s="9">
        <f t="shared" si="5"/>
        <v>0</v>
      </c>
      <c r="CK9" s="9">
        <f t="shared" si="5"/>
        <v>0</v>
      </c>
      <c r="CL9" s="9">
        <f t="shared" si="5"/>
        <v>0</v>
      </c>
      <c r="CM9" s="9">
        <f t="shared" si="5"/>
        <v>0</v>
      </c>
      <c r="CN9" s="9">
        <f t="shared" si="5"/>
        <v>0</v>
      </c>
      <c r="CO9" s="9">
        <f t="shared" si="5"/>
        <v>0</v>
      </c>
      <c r="CP9" s="9">
        <f t="shared" si="5"/>
        <v>0</v>
      </c>
      <c r="CQ9" s="9">
        <f t="shared" si="5"/>
        <v>0</v>
      </c>
      <c r="CR9" s="9">
        <f t="shared" si="5"/>
        <v>0</v>
      </c>
      <c r="CS9" s="9">
        <f t="shared" si="5"/>
        <v>0</v>
      </c>
      <c r="CT9" s="9">
        <f t="shared" si="5"/>
        <v>0</v>
      </c>
      <c r="CU9" s="9">
        <f t="shared" si="5"/>
        <v>0</v>
      </c>
      <c r="CV9" s="9">
        <f t="shared" si="5"/>
        <v>0</v>
      </c>
      <c r="CW9" s="9">
        <f t="shared" si="5"/>
        <v>0</v>
      </c>
      <c r="CX9" s="9">
        <f t="shared" si="5"/>
        <v>0</v>
      </c>
      <c r="CY9" s="9">
        <f t="shared" si="5"/>
        <v>0</v>
      </c>
      <c r="CZ9" s="9">
        <f t="shared" si="5"/>
        <v>0</v>
      </c>
      <c r="DA9" s="9">
        <f t="shared" si="5"/>
        <v>0</v>
      </c>
      <c r="DB9" s="9">
        <f t="shared" si="5"/>
        <v>0</v>
      </c>
      <c r="DC9" s="9">
        <f t="shared" si="5"/>
        <v>0</v>
      </c>
      <c r="DD9" s="9">
        <f t="shared" si="5"/>
        <v>0</v>
      </c>
      <c r="DE9" s="9">
        <f t="shared" si="5"/>
        <v>0</v>
      </c>
      <c r="DF9" s="9">
        <f t="shared" si="5"/>
        <v>0</v>
      </c>
      <c r="DG9" s="9">
        <f t="shared" si="5"/>
        <v>0</v>
      </c>
      <c r="DH9" s="9">
        <f t="shared" si="5"/>
        <v>0</v>
      </c>
      <c r="DI9" s="9">
        <f t="shared" si="5"/>
        <v>0</v>
      </c>
      <c r="DJ9" s="9">
        <f t="shared" si="5"/>
        <v>0</v>
      </c>
      <c r="DK9" s="9">
        <f t="shared" si="5"/>
        <v>0</v>
      </c>
      <c r="DL9" s="9">
        <f t="shared" si="5"/>
        <v>0</v>
      </c>
      <c r="DM9" s="9">
        <f t="shared" si="5"/>
        <v>0</v>
      </c>
      <c r="DN9" s="9">
        <f t="shared" si="5"/>
        <v>0</v>
      </c>
      <c r="DO9" s="9">
        <f t="shared" si="5"/>
        <v>0</v>
      </c>
      <c r="DP9" s="9">
        <f t="shared" si="5"/>
        <v>0</v>
      </c>
      <c r="DQ9" s="9">
        <f t="shared" si="5"/>
        <v>0</v>
      </c>
      <c r="DR9" s="9">
        <f t="shared" si="5"/>
        <v>0</v>
      </c>
      <c r="DS9" s="9">
        <f t="shared" si="5"/>
        <v>0</v>
      </c>
      <c r="DT9" s="9">
        <f t="shared" si="5"/>
        <v>0</v>
      </c>
      <c r="DU9" s="9">
        <f t="shared" si="5"/>
        <v>0</v>
      </c>
      <c r="DV9" s="9">
        <f t="shared" si="5"/>
        <v>0</v>
      </c>
      <c r="DW9" s="9">
        <f t="shared" si="5"/>
        <v>0</v>
      </c>
      <c r="DX9" s="9">
        <f t="shared" si="5"/>
        <v>0</v>
      </c>
      <c r="DY9" s="9">
        <f t="shared" si="5"/>
        <v>0</v>
      </c>
      <c r="DZ9" s="9">
        <f t="shared" si="5"/>
        <v>0</v>
      </c>
      <c r="EA9" s="9">
        <f t="shared" si="5"/>
        <v>0</v>
      </c>
      <c r="EB9" s="9">
        <f t="shared" si="5"/>
        <v>0</v>
      </c>
      <c r="EC9" s="9">
        <f t="shared" si="5"/>
        <v>0</v>
      </c>
      <c r="ED9" s="9">
        <f t="shared" si="6"/>
        <v>0</v>
      </c>
      <c r="EE9" s="9">
        <f t="shared" si="6"/>
        <v>0</v>
      </c>
      <c r="EF9" s="9">
        <f t="shared" si="6"/>
        <v>0</v>
      </c>
      <c r="EG9" s="9">
        <f t="shared" si="6"/>
        <v>0</v>
      </c>
      <c r="EH9" s="9">
        <f t="shared" si="6"/>
        <v>0</v>
      </c>
      <c r="EI9" s="9">
        <f t="shared" si="6"/>
        <v>0</v>
      </c>
      <c r="EJ9" s="9">
        <f t="shared" si="6"/>
        <v>0</v>
      </c>
      <c r="EK9" s="9">
        <f t="shared" si="6"/>
        <v>0</v>
      </c>
      <c r="EL9" s="9">
        <f t="shared" si="6"/>
        <v>0</v>
      </c>
      <c r="EM9" s="9">
        <f t="shared" si="6"/>
        <v>0</v>
      </c>
      <c r="EN9" s="9">
        <f t="shared" si="6"/>
        <v>0</v>
      </c>
      <c r="EO9" s="9">
        <f t="shared" si="6"/>
        <v>0</v>
      </c>
      <c r="EP9" s="9">
        <f t="shared" si="6"/>
        <v>0</v>
      </c>
      <c r="EQ9" s="9">
        <f t="shared" si="6"/>
        <v>0</v>
      </c>
      <c r="ER9" s="9">
        <f t="shared" si="6"/>
        <v>0</v>
      </c>
      <c r="ES9" s="9">
        <f t="shared" si="6"/>
        <v>0</v>
      </c>
      <c r="ET9" s="9">
        <f t="shared" si="6"/>
        <v>0</v>
      </c>
      <c r="EU9" s="9">
        <f t="shared" si="6"/>
        <v>0</v>
      </c>
      <c r="EV9" s="9">
        <f t="shared" si="6"/>
        <v>0</v>
      </c>
      <c r="EW9" s="9">
        <f t="shared" si="6"/>
        <v>0</v>
      </c>
      <c r="EX9" s="9">
        <f t="shared" si="6"/>
        <v>0</v>
      </c>
      <c r="EY9" s="9">
        <f t="shared" si="6"/>
        <v>0</v>
      </c>
    </row>
    <row r="10" spans="1:155" ht="11.25">
      <c r="A10" s="14" t="s">
        <v>7</v>
      </c>
      <c r="B10" s="15">
        <f t="shared" si="3"/>
        <v>8.882295173397061</v>
      </c>
      <c r="C10" s="9">
        <f>+SUM(E10:EY10)</f>
        <v>14.99608272234965</v>
      </c>
      <c r="D10" s="10">
        <v>4</v>
      </c>
      <c r="E10" s="9">
        <f>+COS(E$1/$B$2*2*PI()*$D10)*E$2</f>
        <v>14.8</v>
      </c>
      <c r="F10" s="9">
        <f t="shared" si="0"/>
        <v>12.370278210574565</v>
      </c>
      <c r="G10" s="9">
        <f t="shared" si="0"/>
        <v>6.113460050075638</v>
      </c>
      <c r="H10" s="9">
        <f t="shared" si="0"/>
        <v>1.3141695276433394</v>
      </c>
      <c r="I10" s="9">
        <f t="shared" si="0"/>
        <v>0</v>
      </c>
      <c r="J10" s="9">
        <f t="shared" si="0"/>
        <v>0.9399534860546394</v>
      </c>
      <c r="K10" s="9">
        <f t="shared" si="0"/>
        <v>1.6466515938110917</v>
      </c>
      <c r="L10" s="9">
        <f t="shared" si="0"/>
        <v>1.3538388147078484</v>
      </c>
      <c r="M10" s="9">
        <f t="shared" si="0"/>
        <v>0</v>
      </c>
      <c r="N10" s="9">
        <f t="shared" si="0"/>
        <v>-0.8437755598231858</v>
      </c>
      <c r="O10" s="9">
        <f t="shared" si="0"/>
        <v>-0.7257168386349251</v>
      </c>
      <c r="P10" s="9">
        <f t="shared" si="0"/>
        <v>-0.05378422764322077</v>
      </c>
      <c r="Q10" s="9">
        <f t="shared" si="0"/>
        <v>-0.13781264527907705</v>
      </c>
      <c r="R10" s="9">
        <f t="shared" si="0"/>
        <v>-0.720257136658041</v>
      </c>
      <c r="S10" s="9">
        <f t="shared" si="0"/>
        <v>-1.7405704820603103</v>
      </c>
      <c r="T10" s="9">
        <f t="shared" si="0"/>
        <v>-3.9787995024583562</v>
      </c>
      <c r="U10" s="9">
        <f t="shared" si="0"/>
        <v>-6.6684476656236775</v>
      </c>
      <c r="V10" s="9">
        <f t="shared" si="0"/>
        <v>-9.013583170446246</v>
      </c>
      <c r="W10" s="9">
        <f t="shared" si="0"/>
        <v>-5.934801469938054</v>
      </c>
      <c r="X10" s="9">
        <f t="shared" si="0"/>
        <v>-0.3347228775148471</v>
      </c>
      <c r="Y10" s="9">
        <f t="shared" si="0"/>
        <v>3.3905510427166514</v>
      </c>
      <c r="Z10" s="9">
        <f t="shared" si="0"/>
        <v>2.86460875325757</v>
      </c>
      <c r="AA10" s="9">
        <f t="shared" si="0"/>
        <v>-0.46785840952024677</v>
      </c>
      <c r="AB10" s="9">
        <f t="shared" si="0"/>
        <v>-2.4966852247120768</v>
      </c>
      <c r="AC10" s="9">
        <f t="shared" si="0"/>
        <v>-2.23621770557199</v>
      </c>
      <c r="AD10" s="9">
        <f t="shared" si="0"/>
        <v>-0.6405931786981754</v>
      </c>
      <c r="AE10" s="9">
        <f t="shared" si="0"/>
        <v>0.27948563485161093</v>
      </c>
      <c r="AF10" s="9">
        <f t="shared" si="0"/>
        <v>-0.3851950654396501</v>
      </c>
      <c r="AG10" s="9">
        <f t="shared" si="0"/>
        <v>-1.9562126457373559</v>
      </c>
      <c r="AH10" s="9">
        <f t="shared" si="0"/>
        <v>-3.015604848812199</v>
      </c>
      <c r="AI10" s="9">
        <f t="shared" si="0"/>
        <v>-2.936567055286073</v>
      </c>
      <c r="AJ10" s="9">
        <f t="shared" si="0"/>
        <v>-1.2725123906239653</v>
      </c>
      <c r="AK10" s="9">
        <f t="shared" si="0"/>
        <v>0.8150283375168111</v>
      </c>
      <c r="AL10" s="9">
        <f t="shared" si="0"/>
        <v>1.3899405640765405</v>
      </c>
      <c r="AM10" s="9">
        <f t="shared" si="0"/>
        <v>0.5135934205862112</v>
      </c>
      <c r="AN10" s="9">
        <f t="shared" si="0"/>
        <v>-1.3974281742580414</v>
      </c>
      <c r="AO10" s="9">
        <f t="shared" si="0"/>
        <v>-3.3310845292305085</v>
      </c>
      <c r="AP10" s="9">
        <f t="shared" si="0"/>
        <v>-4.02519187002958</v>
      </c>
      <c r="AQ10" s="9">
        <f t="shared" si="0"/>
        <v>-1.997348179769661</v>
      </c>
      <c r="AR10" s="9">
        <f t="shared" si="0"/>
        <v>1.8714336380809877</v>
      </c>
      <c r="AS10" s="9">
        <f t="shared" si="0"/>
        <v>5.01306531820077</v>
      </c>
      <c r="AT10" s="9">
        <f t="shared" si="0"/>
        <v>3.767278936351877</v>
      </c>
      <c r="AU10" s="9">
        <f t="shared" si="0"/>
        <v>-0.27035309337735686</v>
      </c>
      <c r="AV10" s="9">
        <f t="shared" si="0"/>
        <v>-3.815229516388733</v>
      </c>
      <c r="AW10" s="9">
        <f t="shared" si="0"/>
        <v>-4.131225619787855</v>
      </c>
      <c r="AX10" s="9">
        <f t="shared" si="0"/>
        <v>-2.3815884520084563</v>
      </c>
      <c r="AY10" s="9">
        <f t="shared" si="0"/>
        <v>0</v>
      </c>
      <c r="AZ10" s="9">
        <f t="shared" si="0"/>
        <v>2.436798674884438</v>
      </c>
      <c r="BA10" s="9">
        <f t="shared" si="0"/>
        <v>3.001071402741849</v>
      </c>
      <c r="BB10" s="9">
        <f t="shared" si="0"/>
        <v>1.3781264527907813</v>
      </c>
      <c r="BC10" s="9">
        <f t="shared" si="0"/>
        <v>-1.0756845528644097</v>
      </c>
      <c r="BD10" s="9">
        <f t="shared" si="0"/>
        <v>-2.456272376918205</v>
      </c>
      <c r="BE10" s="9">
        <f t="shared" si="0"/>
        <v>-1.8563062316110048</v>
      </c>
      <c r="BF10" s="9">
        <f t="shared" si="0"/>
        <v>-0.7904703168728614</v>
      </c>
      <c r="BG10" s="9">
        <f t="shared" si="0"/>
        <v>0</v>
      </c>
      <c r="BH10" s="9">
        <f t="shared" si="0"/>
        <v>0</v>
      </c>
      <c r="BI10" s="9">
        <f t="shared" si="0"/>
        <v>-0.6579674402382487</v>
      </c>
      <c r="BJ10" s="9">
        <f t="shared" si="0"/>
        <v>-0.3087018485065851</v>
      </c>
      <c r="BK10" s="9">
        <f t="shared" si="0"/>
        <v>2.628339055286656</v>
      </c>
      <c r="BL10" s="9">
        <f t="shared" si="0"/>
        <v>8.151280066767498</v>
      </c>
      <c r="BM10" s="9">
        <f t="shared" si="0"/>
        <v>13.011700043715457</v>
      </c>
      <c r="BN10" s="9">
        <f t="shared" si="0"/>
        <v>0</v>
      </c>
      <c r="BO10" s="9">
        <f t="shared" si="0"/>
        <v>0</v>
      </c>
      <c r="BP10" s="9">
        <f t="shared" si="0"/>
        <v>0</v>
      </c>
      <c r="BQ10" s="9">
        <f>+COS(BQ$1/$B$2*2*PI()*$D10)*BQ$2</f>
        <v>0</v>
      </c>
      <c r="BR10" s="9">
        <f t="shared" si="1"/>
        <v>0</v>
      </c>
      <c r="BS10" s="9">
        <f t="shared" si="1"/>
        <v>0</v>
      </c>
      <c r="BT10" s="9">
        <f t="shared" si="1"/>
        <v>0</v>
      </c>
      <c r="BU10" s="9">
        <f t="shared" si="1"/>
        <v>0</v>
      </c>
      <c r="BV10" s="9">
        <f t="shared" si="1"/>
        <v>0</v>
      </c>
      <c r="BW10" s="9">
        <f t="shared" si="1"/>
        <v>0</v>
      </c>
      <c r="BX10" s="9">
        <f t="shared" si="1"/>
        <v>0</v>
      </c>
      <c r="BY10" s="9">
        <f t="shared" si="1"/>
        <v>0</v>
      </c>
      <c r="BZ10" s="9">
        <f t="shared" si="1"/>
        <v>0</v>
      </c>
      <c r="CA10" s="9">
        <f t="shared" si="1"/>
        <v>0</v>
      </c>
      <c r="CB10" s="9">
        <f t="shared" si="1"/>
        <v>0</v>
      </c>
      <c r="CC10" s="9">
        <f t="shared" si="1"/>
        <v>0</v>
      </c>
      <c r="CD10" s="9">
        <f t="shared" si="1"/>
        <v>0</v>
      </c>
      <c r="CE10" s="9">
        <f t="shared" si="1"/>
        <v>0</v>
      </c>
      <c r="CF10" s="9">
        <f t="shared" si="1"/>
        <v>0</v>
      </c>
      <c r="CG10" s="9">
        <f t="shared" si="1"/>
        <v>0</v>
      </c>
      <c r="CH10" s="9">
        <f t="shared" si="1"/>
        <v>0</v>
      </c>
      <c r="CI10" s="9">
        <f t="shared" si="1"/>
        <v>0</v>
      </c>
      <c r="CJ10" s="9">
        <f t="shared" si="1"/>
        <v>0</v>
      </c>
      <c r="CK10" s="9">
        <f t="shared" si="1"/>
        <v>0</v>
      </c>
      <c r="CL10" s="9">
        <f t="shared" si="1"/>
        <v>0</v>
      </c>
      <c r="CM10" s="9">
        <f t="shared" si="1"/>
        <v>0</v>
      </c>
      <c r="CN10" s="9">
        <f t="shared" si="1"/>
        <v>0</v>
      </c>
      <c r="CO10" s="9">
        <f t="shared" si="1"/>
        <v>0</v>
      </c>
      <c r="CP10" s="9">
        <f t="shared" si="1"/>
        <v>0</v>
      </c>
      <c r="CQ10" s="9">
        <f t="shared" si="1"/>
        <v>0</v>
      </c>
      <c r="CR10" s="9">
        <f t="shared" si="1"/>
        <v>0</v>
      </c>
      <c r="CS10" s="9">
        <f t="shared" si="1"/>
        <v>0</v>
      </c>
      <c r="CT10" s="9">
        <f t="shared" si="1"/>
        <v>0</v>
      </c>
      <c r="CU10" s="9">
        <f t="shared" si="1"/>
        <v>0</v>
      </c>
      <c r="CV10" s="9">
        <f t="shared" si="1"/>
        <v>0</v>
      </c>
      <c r="CW10" s="9">
        <f t="shared" si="1"/>
        <v>0</v>
      </c>
      <c r="CX10" s="9">
        <f t="shared" si="1"/>
        <v>0</v>
      </c>
      <c r="CY10" s="9">
        <f t="shared" si="1"/>
        <v>0</v>
      </c>
      <c r="CZ10" s="9">
        <f t="shared" si="1"/>
        <v>0</v>
      </c>
      <c r="DA10" s="9">
        <f t="shared" si="1"/>
        <v>0</v>
      </c>
      <c r="DB10" s="9">
        <f t="shared" si="1"/>
        <v>0</v>
      </c>
      <c r="DC10" s="9">
        <f t="shared" si="1"/>
        <v>0</v>
      </c>
      <c r="DD10" s="9">
        <f t="shared" si="1"/>
        <v>0</v>
      </c>
      <c r="DE10" s="9">
        <f t="shared" si="1"/>
        <v>0</v>
      </c>
      <c r="DF10" s="9">
        <f t="shared" si="1"/>
        <v>0</v>
      </c>
      <c r="DG10" s="9">
        <f t="shared" si="1"/>
        <v>0</v>
      </c>
      <c r="DH10" s="9">
        <f t="shared" si="1"/>
        <v>0</v>
      </c>
      <c r="DI10" s="9">
        <f t="shared" si="1"/>
        <v>0</v>
      </c>
      <c r="DJ10" s="9">
        <f t="shared" si="1"/>
        <v>0</v>
      </c>
      <c r="DK10" s="9">
        <f t="shared" si="1"/>
        <v>0</v>
      </c>
      <c r="DL10" s="9">
        <f t="shared" si="1"/>
        <v>0</v>
      </c>
      <c r="DM10" s="9">
        <f t="shared" si="1"/>
        <v>0</v>
      </c>
      <c r="DN10" s="9">
        <f t="shared" si="1"/>
        <v>0</v>
      </c>
      <c r="DO10" s="9">
        <f t="shared" si="1"/>
        <v>0</v>
      </c>
      <c r="DP10" s="9">
        <f t="shared" si="1"/>
        <v>0</v>
      </c>
      <c r="DQ10" s="9">
        <f t="shared" si="1"/>
        <v>0</v>
      </c>
      <c r="DR10" s="9">
        <f t="shared" si="1"/>
        <v>0</v>
      </c>
      <c r="DS10" s="9">
        <f t="shared" si="1"/>
        <v>0</v>
      </c>
      <c r="DT10" s="9">
        <f t="shared" si="1"/>
        <v>0</v>
      </c>
      <c r="DU10" s="9">
        <f t="shared" si="1"/>
        <v>0</v>
      </c>
      <c r="DV10" s="9">
        <f t="shared" si="1"/>
        <v>0</v>
      </c>
      <c r="DW10" s="9">
        <f t="shared" si="1"/>
        <v>0</v>
      </c>
      <c r="DX10" s="9">
        <f t="shared" si="1"/>
        <v>0</v>
      </c>
      <c r="DY10" s="9">
        <f t="shared" si="1"/>
        <v>0</v>
      </c>
      <c r="DZ10" s="9">
        <f t="shared" si="1"/>
        <v>0</v>
      </c>
      <c r="EA10" s="9">
        <f t="shared" si="1"/>
        <v>0</v>
      </c>
      <c r="EB10" s="9">
        <f t="shared" si="1"/>
        <v>0</v>
      </c>
      <c r="EC10" s="9">
        <f>+COS(EC$1/$B$2*2*PI()*$D10)*EC$2</f>
        <v>0</v>
      </c>
      <c r="ED10" s="9">
        <f t="shared" si="2"/>
        <v>0</v>
      </c>
      <c r="EE10" s="9">
        <f t="shared" si="2"/>
        <v>0</v>
      </c>
      <c r="EF10" s="9">
        <f t="shared" si="2"/>
        <v>0</v>
      </c>
      <c r="EG10" s="9">
        <f t="shared" si="2"/>
        <v>0</v>
      </c>
      <c r="EH10" s="9">
        <f t="shared" si="2"/>
        <v>0</v>
      </c>
      <c r="EI10" s="9">
        <f t="shared" si="2"/>
        <v>0</v>
      </c>
      <c r="EJ10" s="9">
        <f t="shared" si="2"/>
        <v>0</v>
      </c>
      <c r="EK10" s="9">
        <f t="shared" si="2"/>
        <v>0</v>
      </c>
      <c r="EL10" s="9">
        <f t="shared" si="2"/>
        <v>0</v>
      </c>
      <c r="EM10" s="9">
        <f t="shared" si="2"/>
        <v>0</v>
      </c>
      <c r="EN10" s="9">
        <f t="shared" si="2"/>
        <v>0</v>
      </c>
      <c r="EO10" s="9">
        <f t="shared" si="2"/>
        <v>0</v>
      </c>
      <c r="EP10" s="9">
        <f t="shared" si="2"/>
        <v>0</v>
      </c>
      <c r="EQ10" s="9">
        <f t="shared" si="2"/>
        <v>0</v>
      </c>
      <c r="ER10" s="9">
        <f t="shared" si="2"/>
        <v>0</v>
      </c>
      <c r="ES10" s="9">
        <f t="shared" si="2"/>
        <v>0</v>
      </c>
      <c r="ET10" s="9">
        <f t="shared" si="2"/>
        <v>0</v>
      </c>
      <c r="EU10" s="9">
        <f t="shared" si="2"/>
        <v>0</v>
      </c>
      <c r="EV10" s="9">
        <f t="shared" si="2"/>
        <v>0</v>
      </c>
      <c r="EW10" s="9">
        <f t="shared" si="2"/>
        <v>0</v>
      </c>
      <c r="EX10" s="9">
        <f t="shared" si="2"/>
        <v>0</v>
      </c>
      <c r="EY10" s="9">
        <f t="shared" si="2"/>
        <v>0</v>
      </c>
    </row>
    <row r="11" spans="1:155" ht="11.25">
      <c r="A11" s="14" t="s">
        <v>8</v>
      </c>
      <c r="B11" s="15">
        <f t="shared" si="3"/>
        <v>14.719346717316615</v>
      </c>
      <c r="C11" s="9">
        <f>+SUM(E11:EY11)</f>
        <v>24.85084504430018</v>
      </c>
      <c r="D11" s="10">
        <v>4</v>
      </c>
      <c r="E11" s="9">
        <f>+SIN(E$1/$B$2*2*PI()*$D11)*E$2</f>
        <v>0</v>
      </c>
      <c r="F11" s="9">
        <f t="shared" si="4"/>
        <v>5.406127726292097</v>
      </c>
      <c r="G11" s="9">
        <f t="shared" si="4"/>
        <v>6.604968297889792</v>
      </c>
      <c r="H11" s="9">
        <f t="shared" si="4"/>
        <v>3.777956915134645</v>
      </c>
      <c r="I11" s="9">
        <f t="shared" si="4"/>
        <v>0</v>
      </c>
      <c r="J11" s="9">
        <f t="shared" si="4"/>
        <v>-1.7653575966510953</v>
      </c>
      <c r="K11" s="9">
        <f t="shared" si="4"/>
        <v>-1.3032799118375884</v>
      </c>
      <c r="L11" s="9">
        <f t="shared" si="4"/>
        <v>-0.35653956833772027</v>
      </c>
      <c r="M11" s="9">
        <f t="shared" si="4"/>
        <v>0</v>
      </c>
      <c r="N11" s="9">
        <f t="shared" si="4"/>
        <v>-0.5366961939916004</v>
      </c>
      <c r="O11" s="9">
        <f t="shared" si="4"/>
        <v>-1.078580117618404</v>
      </c>
      <c r="P11" s="9">
        <f t="shared" si="4"/>
        <v>-0.29513938547205487</v>
      </c>
      <c r="Q11" s="9">
        <f t="shared" si="4"/>
        <v>0.5839586242202296</v>
      </c>
      <c r="R11" s="9">
        <f t="shared" si="4"/>
        <v>0.9598070936876637</v>
      </c>
      <c r="S11" s="9">
        <f t="shared" si="4"/>
        <v>0.985096135907729</v>
      </c>
      <c r="T11" s="9">
        <f t="shared" si="4"/>
        <v>0.4112839885494432</v>
      </c>
      <c r="U11" s="9">
        <f t="shared" si="4"/>
        <v>-2.1288038262926268</v>
      </c>
      <c r="V11" s="9">
        <f t="shared" si="4"/>
        <v>-7.921825448054773</v>
      </c>
      <c r="W11" s="9">
        <f t="shared" si="4"/>
        <v>-12.679831683126599</v>
      </c>
      <c r="X11" s="9">
        <f t="shared" si="4"/>
        <v>-12.99569007768607</v>
      </c>
      <c r="Y11" s="9">
        <f t="shared" si="4"/>
        <v>-8.33691571426346</v>
      </c>
      <c r="Z11" s="9">
        <f t="shared" si="4"/>
        <v>-2.791776619065377</v>
      </c>
      <c r="AA11" s="9">
        <f t="shared" si="4"/>
        <v>0.17637604327454762</v>
      </c>
      <c r="AB11" s="9">
        <f t="shared" si="4"/>
        <v>-0.12869688692586229</v>
      </c>
      <c r="AC11" s="9">
        <f t="shared" si="4"/>
        <v>-1.1177344824627826</v>
      </c>
      <c r="AD11" s="9">
        <f t="shared" si="4"/>
        <v>-0.7678804460365998</v>
      </c>
      <c r="AE11" s="9">
        <f t="shared" si="4"/>
        <v>0.9601498736716013</v>
      </c>
      <c r="AF11" s="9">
        <f t="shared" si="4"/>
        <v>2.9751680224083046</v>
      </c>
      <c r="AG11" s="9">
        <f t="shared" si="4"/>
        <v>3.2577955866900634</v>
      </c>
      <c r="AH11" s="9">
        <f t="shared" si="4"/>
        <v>2.14385806335689</v>
      </c>
      <c r="AI11" s="9">
        <f t="shared" si="4"/>
        <v>0.6136561983786049</v>
      </c>
      <c r="AJ11" s="9">
        <f t="shared" si="4"/>
        <v>-0.26591768596406085</v>
      </c>
      <c r="AK11" s="9">
        <f t="shared" si="4"/>
        <v>0.579421098204564</v>
      </c>
      <c r="AL11" s="9">
        <f t="shared" si="4"/>
        <v>2.314749495806099</v>
      </c>
      <c r="AM11" s="9">
        <f t="shared" si="4"/>
        <v>3.966890696544405</v>
      </c>
      <c r="AN11" s="9">
        <f t="shared" si="4"/>
        <v>4.8007493683580105</v>
      </c>
      <c r="AO11" s="9">
        <f t="shared" si="4"/>
        <v>3.9929783193903226</v>
      </c>
      <c r="AP11" s="9">
        <f t="shared" si="4"/>
        <v>2.0119220684330124</v>
      </c>
      <c r="AQ11" s="9">
        <f t="shared" si="4"/>
        <v>0.10295750954069179</v>
      </c>
      <c r="AR11" s="9">
        <f t="shared" si="4"/>
        <v>0.7055041730981886</v>
      </c>
      <c r="AS11" s="9">
        <f t="shared" si="4"/>
        <v>4.885609083364388</v>
      </c>
      <c r="AT11" s="9">
        <f t="shared" si="4"/>
        <v>9.26323968251494</v>
      </c>
      <c r="AU11" s="9">
        <f t="shared" si="4"/>
        <v>10.496518908900288</v>
      </c>
      <c r="AV11" s="9">
        <f t="shared" si="4"/>
        <v>8.15132036772425</v>
      </c>
      <c r="AW11" s="9">
        <f t="shared" si="4"/>
        <v>3.6308366636917784</v>
      </c>
      <c r="AX11" s="9">
        <f t="shared" si="4"/>
        <v>0.7602870808187955</v>
      </c>
      <c r="AY11" s="9">
        <f t="shared" si="4"/>
        <v>0</v>
      </c>
      <c r="AZ11" s="9">
        <f t="shared" si="4"/>
        <v>1.3791345902708139</v>
      </c>
      <c r="BA11" s="9">
        <f t="shared" si="4"/>
        <v>3.999196223698591</v>
      </c>
      <c r="BB11" s="9">
        <f t="shared" si="4"/>
        <v>5.8395862422022935</v>
      </c>
      <c r="BC11" s="9">
        <f t="shared" si="4"/>
        <v>5.902787709441099</v>
      </c>
      <c r="BD11" s="9">
        <f t="shared" si="4"/>
        <v>3.6505788596315236</v>
      </c>
      <c r="BE11" s="9">
        <f t="shared" si="4"/>
        <v>1.1807316267815269</v>
      </c>
      <c r="BF11" s="9">
        <f t="shared" si="4"/>
        <v>0.12311246136325137</v>
      </c>
      <c r="BG11" s="9">
        <f t="shared" si="4"/>
        <v>0</v>
      </c>
      <c r="BH11" s="9">
        <f t="shared" si="4"/>
        <v>0</v>
      </c>
      <c r="BI11" s="9">
        <f t="shared" si="4"/>
        <v>-1.235750317655766</v>
      </c>
      <c r="BJ11" s="9">
        <f t="shared" si="4"/>
        <v>-3.988070105794107</v>
      </c>
      <c r="BK11" s="9">
        <f t="shared" si="4"/>
        <v>-7.555913830269297</v>
      </c>
      <c r="BL11" s="9">
        <f t="shared" si="4"/>
        <v>-8.806624397186408</v>
      </c>
      <c r="BM11" s="9">
        <f t="shared" si="4"/>
        <v>-5.686445460248005</v>
      </c>
      <c r="BN11" s="9">
        <f t="shared" si="4"/>
        <v>0</v>
      </c>
      <c r="BO11" s="9">
        <f t="shared" si="4"/>
        <v>0</v>
      </c>
      <c r="BP11" s="9">
        <f t="shared" si="4"/>
        <v>0</v>
      </c>
      <c r="BQ11" s="9">
        <f>+SIN(BQ$1/$B$2*2*PI()*$D11)*BQ$2</f>
        <v>0</v>
      </c>
      <c r="BR11" s="9">
        <f t="shared" si="5"/>
        <v>0</v>
      </c>
      <c r="BS11" s="9">
        <f t="shared" si="5"/>
        <v>0</v>
      </c>
      <c r="BT11" s="9">
        <f t="shared" si="5"/>
        <v>0</v>
      </c>
      <c r="BU11" s="9">
        <f t="shared" si="5"/>
        <v>0</v>
      </c>
      <c r="BV11" s="9">
        <f t="shared" si="5"/>
        <v>0</v>
      </c>
      <c r="BW11" s="9">
        <f t="shared" si="5"/>
        <v>0</v>
      </c>
      <c r="BX11" s="9">
        <f t="shared" si="5"/>
        <v>0</v>
      </c>
      <c r="BY11" s="9">
        <f t="shared" si="5"/>
        <v>0</v>
      </c>
      <c r="BZ11" s="9">
        <f t="shared" si="5"/>
        <v>0</v>
      </c>
      <c r="CA11" s="9">
        <f t="shared" si="5"/>
        <v>0</v>
      </c>
      <c r="CB11" s="9">
        <f t="shared" si="5"/>
        <v>0</v>
      </c>
      <c r="CC11" s="9">
        <f t="shared" si="5"/>
        <v>0</v>
      </c>
      <c r="CD11" s="9">
        <f t="shared" si="5"/>
        <v>0</v>
      </c>
      <c r="CE11" s="9">
        <f t="shared" si="5"/>
        <v>0</v>
      </c>
      <c r="CF11" s="9">
        <f t="shared" si="5"/>
        <v>0</v>
      </c>
      <c r="CG11" s="9">
        <f t="shared" si="5"/>
        <v>0</v>
      </c>
      <c r="CH11" s="9">
        <f t="shared" si="5"/>
        <v>0</v>
      </c>
      <c r="CI11" s="9">
        <f t="shared" si="5"/>
        <v>0</v>
      </c>
      <c r="CJ11" s="9">
        <f t="shared" si="5"/>
        <v>0</v>
      </c>
      <c r="CK11" s="9">
        <f t="shared" si="5"/>
        <v>0</v>
      </c>
      <c r="CL11" s="9">
        <f t="shared" si="5"/>
        <v>0</v>
      </c>
      <c r="CM11" s="9">
        <f t="shared" si="5"/>
        <v>0</v>
      </c>
      <c r="CN11" s="9">
        <f t="shared" si="5"/>
        <v>0</v>
      </c>
      <c r="CO11" s="9">
        <f t="shared" si="5"/>
        <v>0</v>
      </c>
      <c r="CP11" s="9">
        <f t="shared" si="5"/>
        <v>0</v>
      </c>
      <c r="CQ11" s="9">
        <f t="shared" si="5"/>
        <v>0</v>
      </c>
      <c r="CR11" s="9">
        <f t="shared" si="5"/>
        <v>0</v>
      </c>
      <c r="CS11" s="9">
        <f t="shared" si="5"/>
        <v>0</v>
      </c>
      <c r="CT11" s="9">
        <f t="shared" si="5"/>
        <v>0</v>
      </c>
      <c r="CU11" s="9">
        <f t="shared" si="5"/>
        <v>0</v>
      </c>
      <c r="CV11" s="9">
        <f t="shared" si="5"/>
        <v>0</v>
      </c>
      <c r="CW11" s="9">
        <f t="shared" si="5"/>
        <v>0</v>
      </c>
      <c r="CX11" s="9">
        <f t="shared" si="5"/>
        <v>0</v>
      </c>
      <c r="CY11" s="9">
        <f t="shared" si="5"/>
        <v>0</v>
      </c>
      <c r="CZ11" s="9">
        <f t="shared" si="5"/>
        <v>0</v>
      </c>
      <c r="DA11" s="9">
        <f t="shared" si="5"/>
        <v>0</v>
      </c>
      <c r="DB11" s="9">
        <f t="shared" si="5"/>
        <v>0</v>
      </c>
      <c r="DC11" s="9">
        <f t="shared" si="5"/>
        <v>0</v>
      </c>
      <c r="DD11" s="9">
        <f t="shared" si="5"/>
        <v>0</v>
      </c>
      <c r="DE11" s="9">
        <f t="shared" si="5"/>
        <v>0</v>
      </c>
      <c r="DF11" s="9">
        <f t="shared" si="5"/>
        <v>0</v>
      </c>
      <c r="DG11" s="9">
        <f t="shared" si="5"/>
        <v>0</v>
      </c>
      <c r="DH11" s="9">
        <f t="shared" si="5"/>
        <v>0</v>
      </c>
      <c r="DI11" s="9">
        <f t="shared" si="5"/>
        <v>0</v>
      </c>
      <c r="DJ11" s="9">
        <f t="shared" si="5"/>
        <v>0</v>
      </c>
      <c r="DK11" s="9">
        <f t="shared" si="5"/>
        <v>0</v>
      </c>
      <c r="DL11" s="9">
        <f t="shared" si="5"/>
        <v>0</v>
      </c>
      <c r="DM11" s="9">
        <f t="shared" si="5"/>
        <v>0</v>
      </c>
      <c r="DN11" s="9">
        <f t="shared" si="5"/>
        <v>0</v>
      </c>
      <c r="DO11" s="9">
        <f t="shared" si="5"/>
        <v>0</v>
      </c>
      <c r="DP11" s="9">
        <f t="shared" si="5"/>
        <v>0</v>
      </c>
      <c r="DQ11" s="9">
        <f t="shared" si="5"/>
        <v>0</v>
      </c>
      <c r="DR11" s="9">
        <f t="shared" si="5"/>
        <v>0</v>
      </c>
      <c r="DS11" s="9">
        <f t="shared" si="5"/>
        <v>0</v>
      </c>
      <c r="DT11" s="9">
        <f t="shared" si="5"/>
        <v>0</v>
      </c>
      <c r="DU11" s="9">
        <f t="shared" si="5"/>
        <v>0</v>
      </c>
      <c r="DV11" s="9">
        <f t="shared" si="5"/>
        <v>0</v>
      </c>
      <c r="DW11" s="9">
        <f t="shared" si="5"/>
        <v>0</v>
      </c>
      <c r="DX11" s="9">
        <f t="shared" si="5"/>
        <v>0</v>
      </c>
      <c r="DY11" s="9">
        <f t="shared" si="5"/>
        <v>0</v>
      </c>
      <c r="DZ11" s="9">
        <f t="shared" si="5"/>
        <v>0</v>
      </c>
      <c r="EA11" s="9">
        <f t="shared" si="5"/>
        <v>0</v>
      </c>
      <c r="EB11" s="9">
        <f t="shared" si="5"/>
        <v>0</v>
      </c>
      <c r="EC11" s="9">
        <f>+SIN(EC$1/$B$2*2*PI()*$D11)*EC$2</f>
        <v>0</v>
      </c>
      <c r="ED11" s="9">
        <f t="shared" si="6"/>
        <v>0</v>
      </c>
      <c r="EE11" s="9">
        <f t="shared" si="6"/>
        <v>0</v>
      </c>
      <c r="EF11" s="9">
        <f t="shared" si="6"/>
        <v>0</v>
      </c>
      <c r="EG11" s="9">
        <f t="shared" si="6"/>
        <v>0</v>
      </c>
      <c r="EH11" s="9">
        <f t="shared" si="6"/>
        <v>0</v>
      </c>
      <c r="EI11" s="9">
        <f t="shared" si="6"/>
        <v>0</v>
      </c>
      <c r="EJ11" s="9">
        <f t="shared" si="6"/>
        <v>0</v>
      </c>
      <c r="EK11" s="9">
        <f t="shared" si="6"/>
        <v>0</v>
      </c>
      <c r="EL11" s="9">
        <f t="shared" si="6"/>
        <v>0</v>
      </c>
      <c r="EM11" s="9">
        <f t="shared" si="6"/>
        <v>0</v>
      </c>
      <c r="EN11" s="9">
        <f t="shared" si="6"/>
        <v>0</v>
      </c>
      <c r="EO11" s="9">
        <f t="shared" si="6"/>
        <v>0</v>
      </c>
      <c r="EP11" s="9">
        <f t="shared" si="6"/>
        <v>0</v>
      </c>
      <c r="EQ11" s="9">
        <f t="shared" si="6"/>
        <v>0</v>
      </c>
      <c r="ER11" s="9">
        <f t="shared" si="6"/>
        <v>0</v>
      </c>
      <c r="ES11" s="9">
        <f t="shared" si="6"/>
        <v>0</v>
      </c>
      <c r="ET11" s="9">
        <f t="shared" si="6"/>
        <v>0</v>
      </c>
      <c r="EU11" s="9">
        <f t="shared" si="6"/>
        <v>0</v>
      </c>
      <c r="EV11" s="9">
        <f t="shared" si="6"/>
        <v>0</v>
      </c>
      <c r="EW11" s="9">
        <f t="shared" si="6"/>
        <v>0</v>
      </c>
      <c r="EX11" s="9">
        <f t="shared" si="6"/>
        <v>0</v>
      </c>
      <c r="EY11" s="9">
        <f t="shared" si="6"/>
        <v>0</v>
      </c>
    </row>
    <row r="12" spans="1:155" ht="11.25">
      <c r="A12" s="14" t="s">
        <v>9</v>
      </c>
      <c r="B12" s="15">
        <f t="shared" si="3"/>
        <v>100</v>
      </c>
      <c r="C12" s="9">
        <f>+SUM(E12:EY12)</f>
        <v>168.83116840412717</v>
      </c>
      <c r="D12" s="10">
        <v>5</v>
      </c>
      <c r="E12" s="9">
        <f>+COS(E$1/$B$2*2*PI()*$D12)*E$2</f>
        <v>14.8</v>
      </c>
      <c r="F12" s="9">
        <f aca="true" t="shared" si="7" ref="F12:BQ12">+COS(F$1/$B$2*2*PI()*$D12)*F$2</f>
        <v>11.748850753907096</v>
      </c>
      <c r="G12" s="9">
        <f t="shared" si="7"/>
        <v>4.633135213588477</v>
      </c>
      <c r="H12" s="9">
        <f t="shared" si="7"/>
        <v>0.10299165461995463</v>
      </c>
      <c r="I12" s="9">
        <f t="shared" si="7"/>
        <v>0</v>
      </c>
      <c r="J12" s="9">
        <f t="shared" si="7"/>
        <v>1.6875511196463706</v>
      </c>
      <c r="K12" s="9">
        <f t="shared" si="7"/>
        <v>2.0972155887581443</v>
      </c>
      <c r="L12" s="9">
        <f t="shared" si="7"/>
        <v>1.2522819151203135</v>
      </c>
      <c r="M12" s="9">
        <f t="shared" si="7"/>
        <v>0</v>
      </c>
      <c r="N12" s="9">
        <f t="shared" si="7"/>
        <v>-0.07717546212664643</v>
      </c>
      <c r="O12" s="9">
        <f t="shared" si="7"/>
        <v>0.5510887079228176</v>
      </c>
      <c r="P12" s="9">
        <f t="shared" si="7"/>
        <v>0.24450850125504334</v>
      </c>
      <c r="Q12" s="9">
        <f t="shared" si="7"/>
        <v>-0.5968199253687534</v>
      </c>
      <c r="R12" s="9">
        <f t="shared" si="7"/>
        <v>-1.0995802853844063</v>
      </c>
      <c r="S12" s="9">
        <f t="shared" si="7"/>
        <v>-1.200428561096736</v>
      </c>
      <c r="T12" s="9">
        <f t="shared" si="7"/>
        <v>-0.5135934205862066</v>
      </c>
      <c r="U12" s="9">
        <f t="shared" si="7"/>
        <v>2.637095255446296</v>
      </c>
      <c r="V12" s="9">
        <f t="shared" si="7"/>
        <v>9.409437678920511</v>
      </c>
      <c r="W12" s="9">
        <f t="shared" si="7"/>
        <v>13.83323054527508</v>
      </c>
      <c r="X12" s="9">
        <f t="shared" si="7"/>
        <v>12.164318647526418</v>
      </c>
      <c r="Y12" s="9">
        <f t="shared" si="7"/>
        <v>5.765338608283591</v>
      </c>
      <c r="Z12" s="9">
        <f t="shared" si="7"/>
        <v>0.7171230352429445</v>
      </c>
      <c r="AA12" s="9">
        <f t="shared" si="7"/>
        <v>0.1642711909554171</v>
      </c>
      <c r="AB12" s="9">
        <f t="shared" si="7"/>
        <v>1.8778298271762957</v>
      </c>
      <c r="AC12" s="9">
        <f t="shared" si="7"/>
        <v>2.4471392127383944</v>
      </c>
      <c r="AD12" s="9">
        <f t="shared" si="7"/>
        <v>0.9526353808033828</v>
      </c>
      <c r="AE12" s="9">
        <f t="shared" si="7"/>
        <v>-0.6792733388972951</v>
      </c>
      <c r="AF12" s="9">
        <f t="shared" si="7"/>
        <v>-0.68906322639539</v>
      </c>
      <c r="AG12" s="9">
        <f t="shared" si="7"/>
        <v>1.0620454124361178</v>
      </c>
      <c r="AH12" s="9">
        <f t="shared" si="7"/>
        <v>2.649763096763252</v>
      </c>
      <c r="AI12" s="9">
        <f t="shared" si="7"/>
        <v>2.9010831743739596</v>
      </c>
      <c r="AJ12" s="9">
        <f t="shared" si="7"/>
        <v>1.2571360422287163</v>
      </c>
      <c r="AK12" s="9">
        <f t="shared" si="7"/>
        <v>-0.7161521883143932</v>
      </c>
      <c r="AL12" s="9">
        <f t="shared" si="7"/>
        <v>-0.7546112140993411</v>
      </c>
      <c r="AM12" s="9">
        <f t="shared" si="7"/>
        <v>0.918750968527168</v>
      </c>
      <c r="AN12" s="9">
        <f t="shared" si="7"/>
        <v>3.3963666944864586</v>
      </c>
      <c r="AO12" s="9">
        <f t="shared" si="7"/>
        <v>4.953703980177589</v>
      </c>
      <c r="AP12" s="9">
        <f t="shared" si="7"/>
        <v>4.404850582929109</v>
      </c>
      <c r="AQ12" s="9">
        <f t="shared" si="7"/>
        <v>1.5022638617410404</v>
      </c>
      <c r="AR12" s="9">
        <f t="shared" si="7"/>
        <v>-0.657084763821674</v>
      </c>
      <c r="AS12" s="9">
        <f t="shared" si="7"/>
        <v>1.25496531167512</v>
      </c>
      <c r="AT12" s="9">
        <f t="shared" si="7"/>
        <v>6.405931786981731</v>
      </c>
      <c r="AU12" s="9">
        <f t="shared" si="7"/>
        <v>9.82502659992518</v>
      </c>
      <c r="AV12" s="9">
        <f t="shared" si="7"/>
        <v>8.892791064819699</v>
      </c>
      <c r="AW12" s="9">
        <f t="shared" si="7"/>
        <v>4.312658936171911</v>
      </c>
      <c r="AX12" s="9">
        <f t="shared" si="7"/>
        <v>0.9418197340879617</v>
      </c>
      <c r="AY12" s="9">
        <f t="shared" si="7"/>
        <v>0</v>
      </c>
      <c r="AZ12" s="9">
        <f t="shared" si="7"/>
        <v>1.6805999855354234</v>
      </c>
      <c r="BA12" s="9">
        <f t="shared" si="7"/>
        <v>4.581584522435021</v>
      </c>
      <c r="BB12" s="9">
        <f t="shared" si="7"/>
        <v>5.968199253687534</v>
      </c>
      <c r="BC12" s="9">
        <f t="shared" si="7"/>
        <v>4.890170025100874</v>
      </c>
      <c r="BD12" s="9">
        <f t="shared" si="7"/>
        <v>1.8652233191233878</v>
      </c>
      <c r="BE12" s="9">
        <f t="shared" si="7"/>
        <v>-0.16978601667860974</v>
      </c>
      <c r="BF12" s="9">
        <f t="shared" si="7"/>
        <v>-0.4465949776214892</v>
      </c>
      <c r="BG12" s="9">
        <f t="shared" si="7"/>
        <v>0</v>
      </c>
      <c r="BH12" s="9">
        <f t="shared" si="7"/>
        <v>0</v>
      </c>
      <c r="BI12" s="9">
        <f t="shared" si="7"/>
        <v>-1.181285783752459</v>
      </c>
      <c r="BJ12" s="9">
        <f t="shared" si="7"/>
        <v>-1.879906972109283</v>
      </c>
      <c r="BK12" s="9">
        <f t="shared" si="7"/>
        <v>0.20598330923988703</v>
      </c>
      <c r="BL12" s="9">
        <f t="shared" si="7"/>
        <v>6.177513618117922</v>
      </c>
      <c r="BM12" s="9">
        <f t="shared" si="7"/>
        <v>12.358050422628184</v>
      </c>
      <c r="BN12" s="9">
        <f t="shared" si="7"/>
        <v>0</v>
      </c>
      <c r="BO12" s="9">
        <f t="shared" si="7"/>
        <v>0</v>
      </c>
      <c r="BP12" s="9">
        <f t="shared" si="7"/>
        <v>0</v>
      </c>
      <c r="BQ12" s="9">
        <f t="shared" si="7"/>
        <v>0</v>
      </c>
      <c r="BR12" s="9">
        <f aca="true" t="shared" si="8" ref="BR12:EC12">+COS(BR$1/$B$2*2*PI()*$D12)*BR$2</f>
        <v>0</v>
      </c>
      <c r="BS12" s="9">
        <f t="shared" si="8"/>
        <v>0</v>
      </c>
      <c r="BT12" s="9">
        <f t="shared" si="8"/>
        <v>0</v>
      </c>
      <c r="BU12" s="9">
        <f t="shared" si="8"/>
        <v>0</v>
      </c>
      <c r="BV12" s="9">
        <f t="shared" si="8"/>
        <v>0</v>
      </c>
      <c r="BW12" s="9">
        <f t="shared" si="8"/>
        <v>0</v>
      </c>
      <c r="BX12" s="9">
        <f t="shared" si="8"/>
        <v>0</v>
      </c>
      <c r="BY12" s="9">
        <f t="shared" si="8"/>
        <v>0</v>
      </c>
      <c r="BZ12" s="9">
        <f t="shared" si="8"/>
        <v>0</v>
      </c>
      <c r="CA12" s="9">
        <f t="shared" si="8"/>
        <v>0</v>
      </c>
      <c r="CB12" s="9">
        <f t="shared" si="8"/>
        <v>0</v>
      </c>
      <c r="CC12" s="9">
        <f t="shared" si="8"/>
        <v>0</v>
      </c>
      <c r="CD12" s="9">
        <f t="shared" si="8"/>
        <v>0</v>
      </c>
      <c r="CE12" s="9">
        <f t="shared" si="8"/>
        <v>0</v>
      </c>
      <c r="CF12" s="9">
        <f t="shared" si="8"/>
        <v>0</v>
      </c>
      <c r="CG12" s="9">
        <f t="shared" si="8"/>
        <v>0</v>
      </c>
      <c r="CH12" s="9">
        <f t="shared" si="8"/>
        <v>0</v>
      </c>
      <c r="CI12" s="9">
        <f t="shared" si="8"/>
        <v>0</v>
      </c>
      <c r="CJ12" s="9">
        <f t="shared" si="8"/>
        <v>0</v>
      </c>
      <c r="CK12" s="9">
        <f t="shared" si="8"/>
        <v>0</v>
      </c>
      <c r="CL12" s="9">
        <f t="shared" si="8"/>
        <v>0</v>
      </c>
      <c r="CM12" s="9">
        <f t="shared" si="8"/>
        <v>0</v>
      </c>
      <c r="CN12" s="9">
        <f t="shared" si="8"/>
        <v>0</v>
      </c>
      <c r="CO12" s="9">
        <f t="shared" si="8"/>
        <v>0</v>
      </c>
      <c r="CP12" s="9">
        <f t="shared" si="8"/>
        <v>0</v>
      </c>
      <c r="CQ12" s="9">
        <f t="shared" si="8"/>
        <v>0</v>
      </c>
      <c r="CR12" s="9">
        <f t="shared" si="8"/>
        <v>0</v>
      </c>
      <c r="CS12" s="9">
        <f t="shared" si="8"/>
        <v>0</v>
      </c>
      <c r="CT12" s="9">
        <f t="shared" si="8"/>
        <v>0</v>
      </c>
      <c r="CU12" s="9">
        <f t="shared" si="8"/>
        <v>0</v>
      </c>
      <c r="CV12" s="9">
        <f t="shared" si="8"/>
        <v>0</v>
      </c>
      <c r="CW12" s="9">
        <f t="shared" si="8"/>
        <v>0</v>
      </c>
      <c r="CX12" s="9">
        <f t="shared" si="8"/>
        <v>0</v>
      </c>
      <c r="CY12" s="9">
        <f t="shared" si="8"/>
        <v>0</v>
      </c>
      <c r="CZ12" s="9">
        <f t="shared" si="8"/>
        <v>0</v>
      </c>
      <c r="DA12" s="9">
        <f t="shared" si="8"/>
        <v>0</v>
      </c>
      <c r="DB12" s="9">
        <f t="shared" si="8"/>
        <v>0</v>
      </c>
      <c r="DC12" s="9">
        <f t="shared" si="8"/>
        <v>0</v>
      </c>
      <c r="DD12" s="9">
        <f t="shared" si="8"/>
        <v>0</v>
      </c>
      <c r="DE12" s="9">
        <f t="shared" si="8"/>
        <v>0</v>
      </c>
      <c r="DF12" s="9">
        <f t="shared" si="8"/>
        <v>0</v>
      </c>
      <c r="DG12" s="9">
        <f t="shared" si="8"/>
        <v>0</v>
      </c>
      <c r="DH12" s="9">
        <f t="shared" si="8"/>
        <v>0</v>
      </c>
      <c r="DI12" s="9">
        <f t="shared" si="8"/>
        <v>0</v>
      </c>
      <c r="DJ12" s="9">
        <f t="shared" si="8"/>
        <v>0</v>
      </c>
      <c r="DK12" s="9">
        <f t="shared" si="8"/>
        <v>0</v>
      </c>
      <c r="DL12" s="9">
        <f t="shared" si="8"/>
        <v>0</v>
      </c>
      <c r="DM12" s="9">
        <f t="shared" si="8"/>
        <v>0</v>
      </c>
      <c r="DN12" s="9">
        <f t="shared" si="8"/>
        <v>0</v>
      </c>
      <c r="DO12" s="9">
        <f t="shared" si="8"/>
        <v>0</v>
      </c>
      <c r="DP12" s="9">
        <f t="shared" si="8"/>
        <v>0</v>
      </c>
      <c r="DQ12" s="9">
        <f t="shared" si="8"/>
        <v>0</v>
      </c>
      <c r="DR12" s="9">
        <f t="shared" si="8"/>
        <v>0</v>
      </c>
      <c r="DS12" s="9">
        <f t="shared" si="8"/>
        <v>0</v>
      </c>
      <c r="DT12" s="9">
        <f t="shared" si="8"/>
        <v>0</v>
      </c>
      <c r="DU12" s="9">
        <f t="shared" si="8"/>
        <v>0</v>
      </c>
      <c r="DV12" s="9">
        <f t="shared" si="8"/>
        <v>0</v>
      </c>
      <c r="DW12" s="9">
        <f t="shared" si="8"/>
        <v>0</v>
      </c>
      <c r="DX12" s="9">
        <f t="shared" si="8"/>
        <v>0</v>
      </c>
      <c r="DY12" s="9">
        <f t="shared" si="8"/>
        <v>0</v>
      </c>
      <c r="DZ12" s="9">
        <f t="shared" si="8"/>
        <v>0</v>
      </c>
      <c r="EA12" s="9">
        <f t="shared" si="8"/>
        <v>0</v>
      </c>
      <c r="EB12" s="9">
        <f t="shared" si="8"/>
        <v>0</v>
      </c>
      <c r="EC12" s="9">
        <f t="shared" si="8"/>
        <v>0</v>
      </c>
      <c r="ED12" s="9">
        <f t="shared" si="2"/>
        <v>0</v>
      </c>
      <c r="EE12" s="9">
        <f t="shared" si="2"/>
        <v>0</v>
      </c>
      <c r="EF12" s="9">
        <f t="shared" si="2"/>
        <v>0</v>
      </c>
      <c r="EG12" s="9">
        <f t="shared" si="2"/>
        <v>0</v>
      </c>
      <c r="EH12" s="9">
        <f t="shared" si="2"/>
        <v>0</v>
      </c>
      <c r="EI12" s="9">
        <f t="shared" si="2"/>
        <v>0</v>
      </c>
      <c r="EJ12" s="9">
        <f t="shared" si="2"/>
        <v>0</v>
      </c>
      <c r="EK12" s="9">
        <f t="shared" si="2"/>
        <v>0</v>
      </c>
      <c r="EL12" s="9">
        <f t="shared" si="2"/>
        <v>0</v>
      </c>
      <c r="EM12" s="9">
        <f t="shared" si="2"/>
        <v>0</v>
      </c>
      <c r="EN12" s="9">
        <f t="shared" si="2"/>
        <v>0</v>
      </c>
      <c r="EO12" s="9">
        <f t="shared" si="2"/>
        <v>0</v>
      </c>
      <c r="EP12" s="9">
        <f t="shared" si="2"/>
        <v>0</v>
      </c>
      <c r="EQ12" s="9">
        <f t="shared" si="2"/>
        <v>0</v>
      </c>
      <c r="ER12" s="9">
        <f t="shared" si="2"/>
        <v>0</v>
      </c>
      <c r="ES12" s="9">
        <f t="shared" si="2"/>
        <v>0</v>
      </c>
      <c r="ET12" s="9">
        <f t="shared" si="2"/>
        <v>0</v>
      </c>
      <c r="EU12" s="9">
        <f t="shared" si="2"/>
        <v>0</v>
      </c>
      <c r="EV12" s="9">
        <f t="shared" si="2"/>
        <v>0</v>
      </c>
      <c r="EW12" s="9">
        <f t="shared" si="2"/>
        <v>0</v>
      </c>
      <c r="EX12" s="9">
        <f t="shared" si="2"/>
        <v>0</v>
      </c>
      <c r="EY12" s="9">
        <f t="shared" si="2"/>
        <v>0</v>
      </c>
    </row>
    <row r="13" spans="1:155" ht="11.25">
      <c r="A13" s="14" t="s">
        <v>10</v>
      </c>
      <c r="B13" s="15">
        <f t="shared" si="3"/>
        <v>-29.575102847882732</v>
      </c>
      <c r="C13" s="9">
        <f>+SUM(E13:EY13)</f>
        <v>-49.93199169480271</v>
      </c>
      <c r="D13" s="10">
        <v>5</v>
      </c>
      <c r="E13" s="9">
        <f>+SIN(E$1/$B$2*2*PI()*$D13)*E$2</f>
        <v>0</v>
      </c>
      <c r="F13" s="9">
        <f aca="true" t="shared" si="9" ref="F13:BQ13">+SIN(F$1/$B$2*2*PI()*$D13)*F$2</f>
        <v>6.6493989173771695</v>
      </c>
      <c r="G13" s="9">
        <f t="shared" si="9"/>
        <v>7.71583165268699</v>
      </c>
      <c r="H13" s="9">
        <f t="shared" si="9"/>
        <v>3.998673870057252</v>
      </c>
      <c r="I13" s="9">
        <f t="shared" si="9"/>
        <v>0</v>
      </c>
      <c r="J13" s="9">
        <f t="shared" si="9"/>
        <v>-1.073392387983202</v>
      </c>
      <c r="K13" s="9">
        <f t="shared" si="9"/>
        <v>-0.10810538501772814</v>
      </c>
      <c r="L13" s="9">
        <f t="shared" si="9"/>
        <v>0.6259313101791596</v>
      </c>
      <c r="M13" s="9">
        <f t="shared" si="9"/>
        <v>0</v>
      </c>
      <c r="N13" s="9">
        <f t="shared" si="9"/>
        <v>-0.9970175264485267</v>
      </c>
      <c r="O13" s="9">
        <f t="shared" si="9"/>
        <v>-1.1774129420046135</v>
      </c>
      <c r="P13" s="9">
        <f t="shared" si="9"/>
        <v>-0.17382632946136917</v>
      </c>
      <c r="Q13" s="9">
        <f t="shared" si="9"/>
        <v>0.06169259828241648</v>
      </c>
      <c r="R13" s="9">
        <f t="shared" si="9"/>
        <v>-0.48054468678151824</v>
      </c>
      <c r="S13" s="9">
        <f t="shared" si="9"/>
        <v>-1.5996784894794391</v>
      </c>
      <c r="T13" s="9">
        <f t="shared" si="9"/>
        <v>-3.9668906965444055</v>
      </c>
      <c r="U13" s="9">
        <f t="shared" si="9"/>
        <v>-6.484267777760465</v>
      </c>
      <c r="V13" s="9">
        <f t="shared" si="9"/>
        <v>-7.4473137819290915</v>
      </c>
      <c r="W13" s="9">
        <f t="shared" si="9"/>
        <v>-2.1544680738568673</v>
      </c>
      <c r="X13" s="9">
        <f t="shared" si="9"/>
        <v>4.585777125138229</v>
      </c>
      <c r="Y13" s="9">
        <f t="shared" si="9"/>
        <v>6.910924014329388</v>
      </c>
      <c r="Z13" s="9">
        <f t="shared" si="9"/>
        <v>3.935191806294065</v>
      </c>
      <c r="AA13" s="9">
        <f t="shared" si="9"/>
        <v>-0.47224461439183074</v>
      </c>
      <c r="AB13" s="9">
        <f t="shared" si="9"/>
        <v>-1.650380301678084</v>
      </c>
      <c r="AC13" s="9">
        <f t="shared" si="9"/>
        <v>-0.511380165315504</v>
      </c>
      <c r="AD13" s="9">
        <f t="shared" si="9"/>
        <v>0.304114832327517</v>
      </c>
      <c r="AE13" s="9">
        <f t="shared" si="9"/>
        <v>-0.7338853664321973</v>
      </c>
      <c r="AF13" s="9">
        <f t="shared" si="9"/>
        <v>-2.9197931211011467</v>
      </c>
      <c r="AG13" s="9">
        <f t="shared" si="9"/>
        <v>-3.648569519952086</v>
      </c>
      <c r="AH13" s="9">
        <f t="shared" si="9"/>
        <v>-2.582393372635475</v>
      </c>
      <c r="AI13" s="9">
        <f t="shared" si="9"/>
        <v>-0.7640133607236903</v>
      </c>
      <c r="AJ13" s="9">
        <f t="shared" si="9"/>
        <v>0.33107245631359766</v>
      </c>
      <c r="AK13" s="9">
        <f t="shared" si="9"/>
        <v>-0.6979441547663436</v>
      </c>
      <c r="AL13" s="9">
        <f t="shared" si="9"/>
        <v>-2.5924046589133263</v>
      </c>
      <c r="AM13" s="9">
        <f t="shared" si="9"/>
        <v>-3.8930574948015333</v>
      </c>
      <c r="AN13" s="9">
        <f t="shared" si="9"/>
        <v>-3.6694268321610024</v>
      </c>
      <c r="AO13" s="9">
        <f t="shared" si="9"/>
        <v>-1.5813971281030945</v>
      </c>
      <c r="AP13" s="9">
        <f t="shared" si="9"/>
        <v>0.9204842975679096</v>
      </c>
      <c r="AQ13" s="9">
        <f t="shared" si="9"/>
        <v>1.3203042413424626</v>
      </c>
      <c r="AR13" s="9">
        <f t="shared" si="9"/>
        <v>-1.888978457567321</v>
      </c>
      <c r="AS13" s="9">
        <f t="shared" si="9"/>
        <v>-6.88658566101462</v>
      </c>
      <c r="AT13" s="9">
        <f t="shared" si="9"/>
        <v>-7.678804460366018</v>
      </c>
      <c r="AU13" s="9">
        <f t="shared" si="9"/>
        <v>-3.7038969087655045</v>
      </c>
      <c r="AV13" s="9">
        <f t="shared" si="9"/>
        <v>1.3850151903365309</v>
      </c>
      <c r="AW13" s="9">
        <f t="shared" si="9"/>
        <v>3.4133521500508204</v>
      </c>
      <c r="AX13" s="9">
        <f t="shared" si="9"/>
        <v>2.315809920628738</v>
      </c>
      <c r="AY13" s="9">
        <f t="shared" si="9"/>
        <v>0</v>
      </c>
      <c r="AZ13" s="9">
        <f t="shared" si="9"/>
        <v>-2.2395498852712197</v>
      </c>
      <c r="BA13" s="9">
        <f t="shared" si="9"/>
        <v>-2.00226952825634</v>
      </c>
      <c r="BB13" s="9">
        <f t="shared" si="9"/>
        <v>0.6169259828241628</v>
      </c>
      <c r="BC13" s="9">
        <f t="shared" si="9"/>
        <v>3.4765265892273733</v>
      </c>
      <c r="BD13" s="9">
        <f t="shared" si="9"/>
        <v>3.9850899575540746</v>
      </c>
      <c r="BE13" s="9">
        <f t="shared" si="9"/>
        <v>2.19343855818676</v>
      </c>
      <c r="BF13" s="9">
        <f t="shared" si="9"/>
        <v>0.6637416108420968</v>
      </c>
      <c r="BG13" s="9">
        <f t="shared" si="9"/>
        <v>0</v>
      </c>
      <c r="BH13" s="9">
        <f t="shared" si="9"/>
        <v>0</v>
      </c>
      <c r="BI13" s="9">
        <f t="shared" si="9"/>
        <v>-0.7513746715882419</v>
      </c>
      <c r="BJ13" s="9">
        <f t="shared" si="9"/>
        <v>-3.5307151933021883</v>
      </c>
      <c r="BK13" s="9">
        <f t="shared" si="9"/>
        <v>-7.997347740114505</v>
      </c>
      <c r="BL13" s="9">
        <f t="shared" si="9"/>
        <v>-10.287775536916016</v>
      </c>
      <c r="BM13" s="9">
        <f t="shared" si="9"/>
        <v>-6.99418256494491</v>
      </c>
      <c r="BN13" s="9">
        <f t="shared" si="9"/>
        <v>0</v>
      </c>
      <c r="BO13" s="9">
        <f t="shared" si="9"/>
        <v>0</v>
      </c>
      <c r="BP13" s="9">
        <f t="shared" si="9"/>
        <v>0</v>
      </c>
      <c r="BQ13" s="9">
        <f t="shared" si="9"/>
        <v>0</v>
      </c>
      <c r="BR13" s="9">
        <f aca="true" t="shared" si="10" ref="BR13:EC13">+SIN(BR$1/$B$2*2*PI()*$D13)*BR$2</f>
        <v>0</v>
      </c>
      <c r="BS13" s="9">
        <f t="shared" si="10"/>
        <v>0</v>
      </c>
      <c r="BT13" s="9">
        <f t="shared" si="10"/>
        <v>0</v>
      </c>
      <c r="BU13" s="9">
        <f t="shared" si="10"/>
        <v>0</v>
      </c>
      <c r="BV13" s="9">
        <f t="shared" si="10"/>
        <v>0</v>
      </c>
      <c r="BW13" s="9">
        <f t="shared" si="10"/>
        <v>0</v>
      </c>
      <c r="BX13" s="9">
        <f t="shared" si="10"/>
        <v>0</v>
      </c>
      <c r="BY13" s="9">
        <f t="shared" si="10"/>
        <v>0</v>
      </c>
      <c r="BZ13" s="9">
        <f t="shared" si="10"/>
        <v>0</v>
      </c>
      <c r="CA13" s="9">
        <f t="shared" si="10"/>
        <v>0</v>
      </c>
      <c r="CB13" s="9">
        <f t="shared" si="10"/>
        <v>0</v>
      </c>
      <c r="CC13" s="9">
        <f t="shared" si="10"/>
        <v>0</v>
      </c>
      <c r="CD13" s="9">
        <f t="shared" si="10"/>
        <v>0</v>
      </c>
      <c r="CE13" s="9">
        <f t="shared" si="10"/>
        <v>0</v>
      </c>
      <c r="CF13" s="9">
        <f t="shared" si="10"/>
        <v>0</v>
      </c>
      <c r="CG13" s="9">
        <f t="shared" si="10"/>
        <v>0</v>
      </c>
      <c r="CH13" s="9">
        <f t="shared" si="10"/>
        <v>0</v>
      </c>
      <c r="CI13" s="9">
        <f t="shared" si="10"/>
        <v>0</v>
      </c>
      <c r="CJ13" s="9">
        <f t="shared" si="10"/>
        <v>0</v>
      </c>
      <c r="CK13" s="9">
        <f t="shared" si="10"/>
        <v>0</v>
      </c>
      <c r="CL13" s="9">
        <f t="shared" si="10"/>
        <v>0</v>
      </c>
      <c r="CM13" s="9">
        <f t="shared" si="10"/>
        <v>0</v>
      </c>
      <c r="CN13" s="9">
        <f t="shared" si="10"/>
        <v>0</v>
      </c>
      <c r="CO13" s="9">
        <f t="shared" si="10"/>
        <v>0</v>
      </c>
      <c r="CP13" s="9">
        <f t="shared" si="10"/>
        <v>0</v>
      </c>
      <c r="CQ13" s="9">
        <f t="shared" si="10"/>
        <v>0</v>
      </c>
      <c r="CR13" s="9">
        <f t="shared" si="10"/>
        <v>0</v>
      </c>
      <c r="CS13" s="9">
        <f t="shared" si="10"/>
        <v>0</v>
      </c>
      <c r="CT13" s="9">
        <f t="shared" si="10"/>
        <v>0</v>
      </c>
      <c r="CU13" s="9">
        <f t="shared" si="10"/>
        <v>0</v>
      </c>
      <c r="CV13" s="9">
        <f t="shared" si="10"/>
        <v>0</v>
      </c>
      <c r="CW13" s="9">
        <f t="shared" si="10"/>
        <v>0</v>
      </c>
      <c r="CX13" s="9">
        <f t="shared" si="10"/>
        <v>0</v>
      </c>
      <c r="CY13" s="9">
        <f t="shared" si="10"/>
        <v>0</v>
      </c>
      <c r="CZ13" s="9">
        <f t="shared" si="10"/>
        <v>0</v>
      </c>
      <c r="DA13" s="9">
        <f t="shared" si="10"/>
        <v>0</v>
      </c>
      <c r="DB13" s="9">
        <f t="shared" si="10"/>
        <v>0</v>
      </c>
      <c r="DC13" s="9">
        <f t="shared" si="10"/>
        <v>0</v>
      </c>
      <c r="DD13" s="9">
        <f t="shared" si="10"/>
        <v>0</v>
      </c>
      <c r="DE13" s="9">
        <f t="shared" si="10"/>
        <v>0</v>
      </c>
      <c r="DF13" s="9">
        <f t="shared" si="10"/>
        <v>0</v>
      </c>
      <c r="DG13" s="9">
        <f t="shared" si="10"/>
        <v>0</v>
      </c>
      <c r="DH13" s="9">
        <f t="shared" si="10"/>
        <v>0</v>
      </c>
      <c r="DI13" s="9">
        <f t="shared" si="10"/>
        <v>0</v>
      </c>
      <c r="DJ13" s="9">
        <f t="shared" si="10"/>
        <v>0</v>
      </c>
      <c r="DK13" s="9">
        <f t="shared" si="10"/>
        <v>0</v>
      </c>
      <c r="DL13" s="9">
        <f t="shared" si="10"/>
        <v>0</v>
      </c>
      <c r="DM13" s="9">
        <f t="shared" si="10"/>
        <v>0</v>
      </c>
      <c r="DN13" s="9">
        <f t="shared" si="10"/>
        <v>0</v>
      </c>
      <c r="DO13" s="9">
        <f t="shared" si="10"/>
        <v>0</v>
      </c>
      <c r="DP13" s="9">
        <f t="shared" si="10"/>
        <v>0</v>
      </c>
      <c r="DQ13" s="9">
        <f t="shared" si="10"/>
        <v>0</v>
      </c>
      <c r="DR13" s="9">
        <f t="shared" si="10"/>
        <v>0</v>
      </c>
      <c r="DS13" s="9">
        <f t="shared" si="10"/>
        <v>0</v>
      </c>
      <c r="DT13" s="9">
        <f t="shared" si="10"/>
        <v>0</v>
      </c>
      <c r="DU13" s="9">
        <f t="shared" si="10"/>
        <v>0</v>
      </c>
      <c r="DV13" s="9">
        <f t="shared" si="10"/>
        <v>0</v>
      </c>
      <c r="DW13" s="9">
        <f t="shared" si="10"/>
        <v>0</v>
      </c>
      <c r="DX13" s="9">
        <f t="shared" si="10"/>
        <v>0</v>
      </c>
      <c r="DY13" s="9">
        <f t="shared" si="10"/>
        <v>0</v>
      </c>
      <c r="DZ13" s="9">
        <f t="shared" si="10"/>
        <v>0</v>
      </c>
      <c r="EA13" s="9">
        <f t="shared" si="10"/>
        <v>0</v>
      </c>
      <c r="EB13" s="9">
        <f t="shared" si="10"/>
        <v>0</v>
      </c>
      <c r="EC13" s="9">
        <f t="shared" si="10"/>
        <v>0</v>
      </c>
      <c r="ED13" s="9">
        <f t="shared" si="6"/>
        <v>0</v>
      </c>
      <c r="EE13" s="9">
        <f t="shared" si="6"/>
        <v>0</v>
      </c>
      <c r="EF13" s="9">
        <f t="shared" si="6"/>
        <v>0</v>
      </c>
      <c r="EG13" s="9">
        <f t="shared" si="6"/>
        <v>0</v>
      </c>
      <c r="EH13" s="9">
        <f t="shared" si="6"/>
        <v>0</v>
      </c>
      <c r="EI13" s="9">
        <f t="shared" si="6"/>
        <v>0</v>
      </c>
      <c r="EJ13" s="9">
        <f t="shared" si="6"/>
        <v>0</v>
      </c>
      <c r="EK13" s="9">
        <f t="shared" si="6"/>
        <v>0</v>
      </c>
      <c r="EL13" s="9">
        <f t="shared" si="6"/>
        <v>0</v>
      </c>
      <c r="EM13" s="9">
        <f t="shared" si="6"/>
        <v>0</v>
      </c>
      <c r="EN13" s="9">
        <f t="shared" si="6"/>
        <v>0</v>
      </c>
      <c r="EO13" s="9">
        <f t="shared" si="6"/>
        <v>0</v>
      </c>
      <c r="EP13" s="9">
        <f t="shared" si="6"/>
        <v>0</v>
      </c>
      <c r="EQ13" s="9">
        <f t="shared" si="6"/>
        <v>0</v>
      </c>
      <c r="ER13" s="9">
        <f t="shared" si="6"/>
        <v>0</v>
      </c>
      <c r="ES13" s="9">
        <f t="shared" si="6"/>
        <v>0</v>
      </c>
      <c r="ET13" s="9">
        <f t="shared" si="6"/>
        <v>0</v>
      </c>
      <c r="EU13" s="9">
        <f t="shared" si="6"/>
        <v>0</v>
      </c>
      <c r="EV13" s="9">
        <f t="shared" si="6"/>
        <v>0</v>
      </c>
      <c r="EW13" s="9">
        <f t="shared" si="6"/>
        <v>0</v>
      </c>
      <c r="EX13" s="9">
        <f t="shared" si="6"/>
        <v>0</v>
      </c>
      <c r="EY13" s="9">
        <f t="shared" si="6"/>
        <v>0</v>
      </c>
    </row>
    <row r="14" spans="1:155" ht="11.25">
      <c r="A14" s="14" t="s">
        <v>11</v>
      </c>
      <c r="B14" s="15">
        <f t="shared" si="3"/>
        <v>4.083382869190655</v>
      </c>
      <c r="C14" s="9">
        <f>+SUM(E14:EY14)</f>
        <v>6.8940230084685545</v>
      </c>
      <c r="D14" s="10">
        <v>6</v>
      </c>
      <c r="E14" s="9">
        <f>+COS(E$1/$B$2*2*PI()*$D14)*E$2</f>
        <v>14.8</v>
      </c>
      <c r="F14" s="9">
        <f aca="true" t="shared" si="11" ref="F14:BQ14">+COS(F$1/$B$2*2*PI()*$D14)*F$2</f>
        <v>11.002882556476953</v>
      </c>
      <c r="G14" s="9">
        <f t="shared" si="11"/>
        <v>2.9568814371975116</v>
      </c>
      <c r="H14" s="9">
        <f t="shared" si="11"/>
        <v>-1.1179425394064366</v>
      </c>
      <c r="I14" s="9">
        <f t="shared" si="11"/>
        <v>0</v>
      </c>
      <c r="J14" s="9">
        <f t="shared" si="11"/>
        <v>1.997348179769661</v>
      </c>
      <c r="K14" s="9">
        <f t="shared" si="11"/>
        <v>1.7719286756286907</v>
      </c>
      <c r="L14" s="9">
        <f t="shared" si="11"/>
        <v>0.5274190510892598</v>
      </c>
      <c r="M14" s="9">
        <f t="shared" si="11"/>
        <v>0</v>
      </c>
      <c r="N14" s="9">
        <f t="shared" si="11"/>
        <v>0.7511319308705195</v>
      </c>
      <c r="O14" s="9">
        <f t="shared" si="11"/>
        <v>1.2931098382989656</v>
      </c>
      <c r="P14" s="9">
        <f t="shared" si="11"/>
        <v>0.2610855723090466</v>
      </c>
      <c r="Q14" s="9">
        <f t="shared" si="11"/>
        <v>-0.25434863442591704</v>
      </c>
      <c r="R14" s="9">
        <f t="shared" si="11"/>
        <v>0.21513691057288248</v>
      </c>
      <c r="S14" s="9">
        <f t="shared" si="11"/>
        <v>1.432304376628785</v>
      </c>
      <c r="T14" s="9">
        <f t="shared" si="11"/>
        <v>3.9523515843643087</v>
      </c>
      <c r="U14" s="9">
        <f t="shared" si="11"/>
        <v>6.261409575601567</v>
      </c>
      <c r="V14" s="9">
        <f t="shared" si="11"/>
        <v>5.63972091632786</v>
      </c>
      <c r="W14" s="9">
        <f t="shared" si="11"/>
        <v>-1.7975769720517005</v>
      </c>
      <c r="X14" s="9">
        <f t="shared" si="11"/>
        <v>-8.83055340566481</v>
      </c>
      <c r="Y14" s="9">
        <f t="shared" si="11"/>
        <v>-8.809701165858216</v>
      </c>
      <c r="Z14" s="9">
        <f t="shared" si="11"/>
        <v>-3.6652676179480217</v>
      </c>
      <c r="AA14" s="9">
        <f t="shared" si="11"/>
        <v>0.25739640075491566</v>
      </c>
      <c r="AB14" s="9">
        <f t="shared" si="11"/>
        <v>-0.19293865531661203</v>
      </c>
      <c r="AC14" s="9">
        <f t="shared" si="11"/>
        <v>-1.6014829467454335</v>
      </c>
      <c r="AD14" s="9">
        <f t="shared" si="11"/>
        <v>-0.9670277247913205</v>
      </c>
      <c r="AE14" s="9">
        <f t="shared" si="11"/>
        <v>0.9357168190404939</v>
      </c>
      <c r="AF14" s="9">
        <f t="shared" si="11"/>
        <v>1.6747311660805977</v>
      </c>
      <c r="AG14" s="9">
        <f t="shared" si="11"/>
        <v>-0.0978420718889482</v>
      </c>
      <c r="AH14" s="9">
        <f t="shared" si="11"/>
        <v>-2.2207928380289537</v>
      </c>
      <c r="AI14" s="9">
        <f t="shared" si="11"/>
        <v>-2.8579061424101475</v>
      </c>
      <c r="AJ14" s="9">
        <f t="shared" si="11"/>
        <v>-1.2384259950443979</v>
      </c>
      <c r="AK14" s="9">
        <f t="shared" si="11"/>
        <v>0.600214280548367</v>
      </c>
      <c r="AL14" s="9">
        <f t="shared" si="11"/>
        <v>0.06951936686846717</v>
      </c>
      <c r="AM14" s="9">
        <f t="shared" si="11"/>
        <v>-2.2329748881074467</v>
      </c>
      <c r="AN14" s="9">
        <f t="shared" si="11"/>
        <v>-4.678584095202466</v>
      </c>
      <c r="AO14" s="9">
        <f t="shared" si="11"/>
        <v>-5.028544168914868</v>
      </c>
      <c r="AP14" s="9">
        <f t="shared" si="11"/>
        <v>-2.882669304141785</v>
      </c>
      <c r="AQ14" s="9">
        <f t="shared" si="11"/>
        <v>-0.15435092425329255</v>
      </c>
      <c r="AR14" s="9">
        <f t="shared" si="11"/>
        <v>-1.0295856030196602</v>
      </c>
      <c r="AS14" s="9">
        <f t="shared" si="11"/>
        <v>-6.414218331409018</v>
      </c>
      <c r="AT14" s="9">
        <f t="shared" si="11"/>
        <v>-9.78855685095359</v>
      </c>
      <c r="AU14" s="9">
        <f t="shared" si="11"/>
        <v>-7.132370058421603</v>
      </c>
      <c r="AV14" s="9">
        <f t="shared" si="11"/>
        <v>-1.1555851963189636</v>
      </c>
      <c r="AW14" s="9">
        <f t="shared" si="11"/>
        <v>2.5848720866502535</v>
      </c>
      <c r="AX14" s="9">
        <f t="shared" si="11"/>
        <v>2.2362177055719865</v>
      </c>
      <c r="AY14" s="9">
        <f t="shared" si="11"/>
        <v>0</v>
      </c>
      <c r="AZ14" s="9">
        <f t="shared" si="11"/>
        <v>-2.005226127280309</v>
      </c>
      <c r="BA14" s="9">
        <f t="shared" si="11"/>
        <v>-0.8964037940537017</v>
      </c>
      <c r="BB14" s="9">
        <f t="shared" si="11"/>
        <v>2.543486344259153</v>
      </c>
      <c r="BC14" s="9">
        <f t="shared" si="11"/>
        <v>5.221711446180933</v>
      </c>
      <c r="BD14" s="9">
        <f t="shared" si="11"/>
        <v>4.376679452704193</v>
      </c>
      <c r="BE14" s="9">
        <f t="shared" si="11"/>
        <v>1.6524902479151453</v>
      </c>
      <c r="BF14" s="9">
        <f t="shared" si="11"/>
        <v>0.18375019370543788</v>
      </c>
      <c r="BG14" s="9">
        <f t="shared" si="11"/>
        <v>0</v>
      </c>
      <c r="BH14" s="9">
        <f t="shared" si="11"/>
        <v>0</v>
      </c>
      <c r="BI14" s="9">
        <f t="shared" si="11"/>
        <v>-1.398143725838763</v>
      </c>
      <c r="BJ14" s="9">
        <f t="shared" si="11"/>
        <v>-3.136479226306837</v>
      </c>
      <c r="BK14" s="9">
        <f t="shared" si="11"/>
        <v>-2.235885078812922</v>
      </c>
      <c r="BL14" s="9">
        <f t="shared" si="11"/>
        <v>3.9425085829300195</v>
      </c>
      <c r="BM14" s="9">
        <f t="shared" si="11"/>
        <v>11.573402392738716</v>
      </c>
      <c r="BN14" s="9">
        <f t="shared" si="11"/>
        <v>0</v>
      </c>
      <c r="BO14" s="9">
        <f t="shared" si="11"/>
        <v>0</v>
      </c>
      <c r="BP14" s="9">
        <f t="shared" si="11"/>
        <v>0</v>
      </c>
      <c r="BQ14" s="9">
        <f t="shared" si="11"/>
        <v>0</v>
      </c>
      <c r="BR14" s="9">
        <f aca="true" t="shared" si="12" ref="BR14:EC14">+COS(BR$1/$B$2*2*PI()*$D14)*BR$2</f>
        <v>0</v>
      </c>
      <c r="BS14" s="9">
        <f t="shared" si="12"/>
        <v>0</v>
      </c>
      <c r="BT14" s="9">
        <f t="shared" si="12"/>
        <v>0</v>
      </c>
      <c r="BU14" s="9">
        <f t="shared" si="12"/>
        <v>0</v>
      </c>
      <c r="BV14" s="9">
        <f t="shared" si="12"/>
        <v>0</v>
      </c>
      <c r="BW14" s="9">
        <f t="shared" si="12"/>
        <v>0</v>
      </c>
      <c r="BX14" s="9">
        <f t="shared" si="12"/>
        <v>0</v>
      </c>
      <c r="BY14" s="9">
        <f t="shared" si="12"/>
        <v>0</v>
      </c>
      <c r="BZ14" s="9">
        <f t="shared" si="12"/>
        <v>0</v>
      </c>
      <c r="CA14" s="9">
        <f t="shared" si="12"/>
        <v>0</v>
      </c>
      <c r="CB14" s="9">
        <f t="shared" si="12"/>
        <v>0</v>
      </c>
      <c r="CC14" s="9">
        <f t="shared" si="12"/>
        <v>0</v>
      </c>
      <c r="CD14" s="9">
        <f t="shared" si="12"/>
        <v>0</v>
      </c>
      <c r="CE14" s="9">
        <f t="shared" si="12"/>
        <v>0</v>
      </c>
      <c r="CF14" s="9">
        <f t="shared" si="12"/>
        <v>0</v>
      </c>
      <c r="CG14" s="9">
        <f t="shared" si="12"/>
        <v>0</v>
      </c>
      <c r="CH14" s="9">
        <f t="shared" si="12"/>
        <v>0</v>
      </c>
      <c r="CI14" s="9">
        <f t="shared" si="12"/>
        <v>0</v>
      </c>
      <c r="CJ14" s="9">
        <f t="shared" si="12"/>
        <v>0</v>
      </c>
      <c r="CK14" s="9">
        <f t="shared" si="12"/>
        <v>0</v>
      </c>
      <c r="CL14" s="9">
        <f t="shared" si="12"/>
        <v>0</v>
      </c>
      <c r="CM14" s="9">
        <f t="shared" si="12"/>
        <v>0</v>
      </c>
      <c r="CN14" s="9">
        <f t="shared" si="12"/>
        <v>0</v>
      </c>
      <c r="CO14" s="9">
        <f t="shared" si="12"/>
        <v>0</v>
      </c>
      <c r="CP14" s="9">
        <f t="shared" si="12"/>
        <v>0</v>
      </c>
      <c r="CQ14" s="9">
        <f t="shared" si="12"/>
        <v>0</v>
      </c>
      <c r="CR14" s="9">
        <f t="shared" si="12"/>
        <v>0</v>
      </c>
      <c r="CS14" s="9">
        <f t="shared" si="12"/>
        <v>0</v>
      </c>
      <c r="CT14" s="9">
        <f t="shared" si="12"/>
        <v>0</v>
      </c>
      <c r="CU14" s="9">
        <f t="shared" si="12"/>
        <v>0</v>
      </c>
      <c r="CV14" s="9">
        <f t="shared" si="12"/>
        <v>0</v>
      </c>
      <c r="CW14" s="9">
        <f t="shared" si="12"/>
        <v>0</v>
      </c>
      <c r="CX14" s="9">
        <f t="shared" si="12"/>
        <v>0</v>
      </c>
      <c r="CY14" s="9">
        <f t="shared" si="12"/>
        <v>0</v>
      </c>
      <c r="CZ14" s="9">
        <f t="shared" si="12"/>
        <v>0</v>
      </c>
      <c r="DA14" s="9">
        <f t="shared" si="12"/>
        <v>0</v>
      </c>
      <c r="DB14" s="9">
        <f t="shared" si="12"/>
        <v>0</v>
      </c>
      <c r="DC14" s="9">
        <f t="shared" si="12"/>
        <v>0</v>
      </c>
      <c r="DD14" s="9">
        <f t="shared" si="12"/>
        <v>0</v>
      </c>
      <c r="DE14" s="9">
        <f t="shared" si="12"/>
        <v>0</v>
      </c>
      <c r="DF14" s="9">
        <f t="shared" si="12"/>
        <v>0</v>
      </c>
      <c r="DG14" s="9">
        <f t="shared" si="12"/>
        <v>0</v>
      </c>
      <c r="DH14" s="9">
        <f t="shared" si="12"/>
        <v>0</v>
      </c>
      <c r="DI14" s="9">
        <f t="shared" si="12"/>
        <v>0</v>
      </c>
      <c r="DJ14" s="9">
        <f t="shared" si="12"/>
        <v>0</v>
      </c>
      <c r="DK14" s="9">
        <f t="shared" si="12"/>
        <v>0</v>
      </c>
      <c r="DL14" s="9">
        <f t="shared" si="12"/>
        <v>0</v>
      </c>
      <c r="DM14" s="9">
        <f t="shared" si="12"/>
        <v>0</v>
      </c>
      <c r="DN14" s="9">
        <f t="shared" si="12"/>
        <v>0</v>
      </c>
      <c r="DO14" s="9">
        <f t="shared" si="12"/>
        <v>0</v>
      </c>
      <c r="DP14" s="9">
        <f t="shared" si="12"/>
        <v>0</v>
      </c>
      <c r="DQ14" s="9">
        <f t="shared" si="12"/>
        <v>0</v>
      </c>
      <c r="DR14" s="9">
        <f t="shared" si="12"/>
        <v>0</v>
      </c>
      <c r="DS14" s="9">
        <f t="shared" si="12"/>
        <v>0</v>
      </c>
      <c r="DT14" s="9">
        <f t="shared" si="12"/>
        <v>0</v>
      </c>
      <c r="DU14" s="9">
        <f t="shared" si="12"/>
        <v>0</v>
      </c>
      <c r="DV14" s="9">
        <f t="shared" si="12"/>
        <v>0</v>
      </c>
      <c r="DW14" s="9">
        <f t="shared" si="12"/>
        <v>0</v>
      </c>
      <c r="DX14" s="9">
        <f t="shared" si="12"/>
        <v>0</v>
      </c>
      <c r="DY14" s="9">
        <f t="shared" si="12"/>
        <v>0</v>
      </c>
      <c r="DZ14" s="9">
        <f t="shared" si="12"/>
        <v>0</v>
      </c>
      <c r="EA14" s="9">
        <f t="shared" si="12"/>
        <v>0</v>
      </c>
      <c r="EB14" s="9">
        <f t="shared" si="12"/>
        <v>0</v>
      </c>
      <c r="EC14" s="9">
        <f t="shared" si="12"/>
        <v>0</v>
      </c>
      <c r="ED14" s="9">
        <f t="shared" si="2"/>
        <v>0</v>
      </c>
      <c r="EE14" s="9">
        <f t="shared" si="2"/>
        <v>0</v>
      </c>
      <c r="EF14" s="9">
        <f t="shared" si="2"/>
        <v>0</v>
      </c>
      <c r="EG14" s="9">
        <f t="shared" si="2"/>
        <v>0</v>
      </c>
      <c r="EH14" s="9">
        <f t="shared" si="2"/>
        <v>0</v>
      </c>
      <c r="EI14" s="9">
        <f t="shared" si="2"/>
        <v>0</v>
      </c>
      <c r="EJ14" s="9">
        <f t="shared" si="2"/>
        <v>0</v>
      </c>
      <c r="EK14" s="9">
        <f t="shared" si="2"/>
        <v>0</v>
      </c>
      <c r="EL14" s="9">
        <f t="shared" si="2"/>
        <v>0</v>
      </c>
      <c r="EM14" s="9">
        <f t="shared" si="2"/>
        <v>0</v>
      </c>
      <c r="EN14" s="9">
        <f t="shared" si="2"/>
        <v>0</v>
      </c>
      <c r="EO14" s="9">
        <f t="shared" si="2"/>
        <v>0</v>
      </c>
      <c r="EP14" s="9">
        <f t="shared" si="2"/>
        <v>0</v>
      </c>
      <c r="EQ14" s="9">
        <f t="shared" si="2"/>
        <v>0</v>
      </c>
      <c r="ER14" s="9">
        <f t="shared" si="2"/>
        <v>0</v>
      </c>
      <c r="ES14" s="9">
        <f t="shared" si="2"/>
        <v>0</v>
      </c>
      <c r="ET14" s="9">
        <f t="shared" si="2"/>
        <v>0</v>
      </c>
      <c r="EU14" s="9">
        <f t="shared" si="2"/>
        <v>0</v>
      </c>
      <c r="EV14" s="9">
        <f t="shared" si="2"/>
        <v>0</v>
      </c>
      <c r="EW14" s="9">
        <f t="shared" si="2"/>
        <v>0</v>
      </c>
      <c r="EX14" s="9">
        <f t="shared" si="2"/>
        <v>0</v>
      </c>
      <c r="EY14" s="9">
        <f t="shared" si="2"/>
        <v>0</v>
      </c>
    </row>
    <row r="15" spans="1:155" ht="11.25">
      <c r="A15" s="14" t="s">
        <v>12</v>
      </c>
      <c r="B15" s="15">
        <f t="shared" si="3"/>
        <v>5.923165388020566</v>
      </c>
      <c r="C15" s="9">
        <f>+SUM(E15:EY15)</f>
        <v>10.000149331103975</v>
      </c>
      <c r="D15" s="10">
        <v>6</v>
      </c>
      <c r="E15" s="9">
        <f>+SIN(E$1/$B$2*2*PI()*$D15)*E$2</f>
        <v>0</v>
      </c>
      <c r="F15" s="9">
        <f aca="true" t="shared" si="13" ref="F15:BQ15">+SIN(F$1/$B$2*2*PI()*$D15)*F$2</f>
        <v>7.822184825761611</v>
      </c>
      <c r="G15" s="9">
        <f t="shared" si="13"/>
        <v>8.500403059052951</v>
      </c>
      <c r="H15" s="9">
        <f t="shared" si="13"/>
        <v>3.8405994946864075</v>
      </c>
      <c r="I15" s="9">
        <f t="shared" si="13"/>
        <v>0</v>
      </c>
      <c r="J15" s="9">
        <f t="shared" si="13"/>
        <v>-0.10295750954069435</v>
      </c>
      <c r="K15" s="9">
        <f t="shared" si="13"/>
        <v>1.12706200738236</v>
      </c>
      <c r="L15" s="9">
        <f t="shared" si="13"/>
        <v>1.2968535555520926</v>
      </c>
      <c r="M15" s="9">
        <f t="shared" si="13"/>
        <v>0</v>
      </c>
      <c r="N15" s="9">
        <f t="shared" si="13"/>
        <v>-0.6601521206712321</v>
      </c>
      <c r="O15" s="9">
        <f t="shared" si="13"/>
        <v>-0.1336672962785702</v>
      </c>
      <c r="P15" s="9">
        <f t="shared" si="13"/>
        <v>0.14776442038615922</v>
      </c>
      <c r="Q15" s="9">
        <f t="shared" si="13"/>
        <v>-0.5434213578482826</v>
      </c>
      <c r="R15" s="9">
        <f t="shared" si="13"/>
        <v>-1.1805575418882195</v>
      </c>
      <c r="S15" s="9">
        <f t="shared" si="13"/>
        <v>-1.3958883095326886</v>
      </c>
      <c r="T15" s="9">
        <f t="shared" si="13"/>
        <v>-0.6155623068162478</v>
      </c>
      <c r="U15" s="9">
        <f t="shared" si="13"/>
        <v>3.129656550895802</v>
      </c>
      <c r="V15" s="9">
        <f t="shared" si="13"/>
        <v>10.592145579906559</v>
      </c>
      <c r="W15" s="9">
        <f t="shared" si="13"/>
        <v>13.884117437905422</v>
      </c>
      <c r="X15" s="9">
        <f t="shared" si="13"/>
        <v>9.540509763618589</v>
      </c>
      <c r="Y15" s="9">
        <f t="shared" si="13"/>
        <v>1.8409685951358299</v>
      </c>
      <c r="Z15" s="9">
        <f t="shared" si="13"/>
        <v>-1.60181562260506</v>
      </c>
      <c r="AA15" s="9">
        <f t="shared" si="13"/>
        <v>0.428657314038166</v>
      </c>
      <c r="AB15" s="9">
        <f t="shared" si="13"/>
        <v>2.492543816121317</v>
      </c>
      <c r="AC15" s="9">
        <f t="shared" si="13"/>
        <v>1.9197011150915038</v>
      </c>
      <c r="AD15" s="9">
        <f t="shared" si="13"/>
        <v>0.25467112024122845</v>
      </c>
      <c r="AE15" s="9">
        <f t="shared" si="13"/>
        <v>0.3527520865490943</v>
      </c>
      <c r="AF15" s="9">
        <f t="shared" si="13"/>
        <v>2.4890310406578546</v>
      </c>
      <c r="AG15" s="9">
        <f t="shared" si="13"/>
        <v>3.79874017655439</v>
      </c>
      <c r="AH15" s="9">
        <f t="shared" si="13"/>
        <v>2.9594052055369686</v>
      </c>
      <c r="AI15" s="9">
        <f t="shared" si="13"/>
        <v>0.9123444969825545</v>
      </c>
      <c r="AJ15" s="9">
        <f t="shared" si="13"/>
        <v>-0.39534928202577185</v>
      </c>
      <c r="AK15" s="9">
        <f t="shared" si="13"/>
        <v>0.7998392447397203</v>
      </c>
      <c r="AL15" s="9">
        <f t="shared" si="13"/>
        <v>2.6991048622886455</v>
      </c>
      <c r="AM15" s="9">
        <f t="shared" si="13"/>
        <v>3.3187080542104836</v>
      </c>
      <c r="AN15" s="9">
        <f t="shared" si="13"/>
        <v>1.7637604327454783</v>
      </c>
      <c r="AO15" s="9">
        <f t="shared" si="13"/>
        <v>-1.3242898252543804</v>
      </c>
      <c r="AP15" s="9">
        <f t="shared" si="13"/>
        <v>-3.455462007164703</v>
      </c>
      <c r="AQ15" s="9">
        <f t="shared" si="13"/>
        <v>-1.9940350528970534</v>
      </c>
      <c r="AR15" s="9">
        <f t="shared" si="13"/>
        <v>1.7146292561526655</v>
      </c>
      <c r="AS15" s="9">
        <f t="shared" si="13"/>
        <v>2.8031773395588986</v>
      </c>
      <c r="AT15" s="9">
        <f t="shared" si="13"/>
        <v>-2.0455206612619494</v>
      </c>
      <c r="AU15" s="9">
        <f t="shared" si="13"/>
        <v>-7.705796347538068</v>
      </c>
      <c r="AV15" s="9">
        <f t="shared" si="13"/>
        <v>-8.925504067224912</v>
      </c>
      <c r="AW15" s="9">
        <f t="shared" si="13"/>
        <v>-4.854733390790514</v>
      </c>
      <c r="AX15" s="9">
        <f t="shared" si="13"/>
        <v>-1.1177344824627897</v>
      </c>
      <c r="AY15" s="9">
        <f t="shared" si="13"/>
        <v>0</v>
      </c>
      <c r="AZ15" s="9">
        <f t="shared" si="13"/>
        <v>-1.954243633345754</v>
      </c>
      <c r="BA15" s="9">
        <f t="shared" si="13"/>
        <v>-4.918989757867577</v>
      </c>
      <c r="BB15" s="9">
        <f t="shared" si="13"/>
        <v>-5.434213578482834</v>
      </c>
      <c r="BC15" s="9">
        <f t="shared" si="13"/>
        <v>-2.955288407723183</v>
      </c>
      <c r="BD15" s="9">
        <f t="shared" si="13"/>
        <v>0.452412387404385</v>
      </c>
      <c r="BE15" s="9">
        <f t="shared" si="13"/>
        <v>1.4523346654767082</v>
      </c>
      <c r="BF15" s="9">
        <f t="shared" si="13"/>
        <v>0.7786114989603057</v>
      </c>
      <c r="BG15" s="9">
        <f t="shared" si="13"/>
        <v>0</v>
      </c>
      <c r="BH15" s="9">
        <f t="shared" si="13"/>
        <v>0</v>
      </c>
      <c r="BI15" s="9">
        <f t="shared" si="13"/>
        <v>-0.07207025667847902</v>
      </c>
      <c r="BJ15" s="9">
        <f t="shared" si="13"/>
        <v>-2.482437927309697</v>
      </c>
      <c r="BK15" s="9">
        <f t="shared" si="13"/>
        <v>-7.681198989372801</v>
      </c>
      <c r="BL15" s="9">
        <f t="shared" si="13"/>
        <v>-11.333870745403933</v>
      </c>
      <c r="BM15" s="9">
        <f t="shared" si="13"/>
        <v>-8.227779594504812</v>
      </c>
      <c r="BN15" s="9">
        <f t="shared" si="13"/>
        <v>0</v>
      </c>
      <c r="BO15" s="9">
        <f t="shared" si="13"/>
        <v>0</v>
      </c>
      <c r="BP15" s="9">
        <f t="shared" si="13"/>
        <v>0</v>
      </c>
      <c r="BQ15" s="9">
        <f t="shared" si="13"/>
        <v>0</v>
      </c>
      <c r="BR15" s="9">
        <f aca="true" t="shared" si="14" ref="BR15:EC15">+SIN(BR$1/$B$2*2*PI()*$D15)*BR$2</f>
        <v>0</v>
      </c>
      <c r="BS15" s="9">
        <f t="shared" si="14"/>
        <v>0</v>
      </c>
      <c r="BT15" s="9">
        <f t="shared" si="14"/>
        <v>0</v>
      </c>
      <c r="BU15" s="9">
        <f t="shared" si="14"/>
        <v>0</v>
      </c>
      <c r="BV15" s="9">
        <f t="shared" si="14"/>
        <v>0</v>
      </c>
      <c r="BW15" s="9">
        <f t="shared" si="14"/>
        <v>0</v>
      </c>
      <c r="BX15" s="9">
        <f t="shared" si="14"/>
        <v>0</v>
      </c>
      <c r="BY15" s="9">
        <f t="shared" si="14"/>
        <v>0</v>
      </c>
      <c r="BZ15" s="9">
        <f t="shared" si="14"/>
        <v>0</v>
      </c>
      <c r="CA15" s="9">
        <f t="shared" si="14"/>
        <v>0</v>
      </c>
      <c r="CB15" s="9">
        <f t="shared" si="14"/>
        <v>0</v>
      </c>
      <c r="CC15" s="9">
        <f t="shared" si="14"/>
        <v>0</v>
      </c>
      <c r="CD15" s="9">
        <f t="shared" si="14"/>
        <v>0</v>
      </c>
      <c r="CE15" s="9">
        <f t="shared" si="14"/>
        <v>0</v>
      </c>
      <c r="CF15" s="9">
        <f t="shared" si="14"/>
        <v>0</v>
      </c>
      <c r="CG15" s="9">
        <f t="shared" si="14"/>
        <v>0</v>
      </c>
      <c r="CH15" s="9">
        <f t="shared" si="14"/>
        <v>0</v>
      </c>
      <c r="CI15" s="9">
        <f t="shared" si="14"/>
        <v>0</v>
      </c>
      <c r="CJ15" s="9">
        <f t="shared" si="14"/>
        <v>0</v>
      </c>
      <c r="CK15" s="9">
        <f t="shared" si="14"/>
        <v>0</v>
      </c>
      <c r="CL15" s="9">
        <f t="shared" si="14"/>
        <v>0</v>
      </c>
      <c r="CM15" s="9">
        <f t="shared" si="14"/>
        <v>0</v>
      </c>
      <c r="CN15" s="9">
        <f t="shared" si="14"/>
        <v>0</v>
      </c>
      <c r="CO15" s="9">
        <f t="shared" si="14"/>
        <v>0</v>
      </c>
      <c r="CP15" s="9">
        <f t="shared" si="14"/>
        <v>0</v>
      </c>
      <c r="CQ15" s="9">
        <f t="shared" si="14"/>
        <v>0</v>
      </c>
      <c r="CR15" s="9">
        <f t="shared" si="14"/>
        <v>0</v>
      </c>
      <c r="CS15" s="9">
        <f t="shared" si="14"/>
        <v>0</v>
      </c>
      <c r="CT15" s="9">
        <f t="shared" si="14"/>
        <v>0</v>
      </c>
      <c r="CU15" s="9">
        <f t="shared" si="14"/>
        <v>0</v>
      </c>
      <c r="CV15" s="9">
        <f t="shared" si="14"/>
        <v>0</v>
      </c>
      <c r="CW15" s="9">
        <f t="shared" si="14"/>
        <v>0</v>
      </c>
      <c r="CX15" s="9">
        <f t="shared" si="14"/>
        <v>0</v>
      </c>
      <c r="CY15" s="9">
        <f t="shared" si="14"/>
        <v>0</v>
      </c>
      <c r="CZ15" s="9">
        <f t="shared" si="14"/>
        <v>0</v>
      </c>
      <c r="DA15" s="9">
        <f t="shared" si="14"/>
        <v>0</v>
      </c>
      <c r="DB15" s="9">
        <f t="shared" si="14"/>
        <v>0</v>
      </c>
      <c r="DC15" s="9">
        <f t="shared" si="14"/>
        <v>0</v>
      </c>
      <c r="DD15" s="9">
        <f t="shared" si="14"/>
        <v>0</v>
      </c>
      <c r="DE15" s="9">
        <f t="shared" si="14"/>
        <v>0</v>
      </c>
      <c r="DF15" s="9">
        <f t="shared" si="14"/>
        <v>0</v>
      </c>
      <c r="DG15" s="9">
        <f t="shared" si="14"/>
        <v>0</v>
      </c>
      <c r="DH15" s="9">
        <f t="shared" si="14"/>
        <v>0</v>
      </c>
      <c r="DI15" s="9">
        <f t="shared" si="14"/>
        <v>0</v>
      </c>
      <c r="DJ15" s="9">
        <f t="shared" si="14"/>
        <v>0</v>
      </c>
      <c r="DK15" s="9">
        <f t="shared" si="14"/>
        <v>0</v>
      </c>
      <c r="DL15" s="9">
        <f t="shared" si="14"/>
        <v>0</v>
      </c>
      <c r="DM15" s="9">
        <f t="shared" si="14"/>
        <v>0</v>
      </c>
      <c r="DN15" s="9">
        <f t="shared" si="14"/>
        <v>0</v>
      </c>
      <c r="DO15" s="9">
        <f t="shared" si="14"/>
        <v>0</v>
      </c>
      <c r="DP15" s="9">
        <f t="shared" si="14"/>
        <v>0</v>
      </c>
      <c r="DQ15" s="9">
        <f t="shared" si="14"/>
        <v>0</v>
      </c>
      <c r="DR15" s="9">
        <f t="shared" si="14"/>
        <v>0</v>
      </c>
      <c r="DS15" s="9">
        <f t="shared" si="14"/>
        <v>0</v>
      </c>
      <c r="DT15" s="9">
        <f t="shared" si="14"/>
        <v>0</v>
      </c>
      <c r="DU15" s="9">
        <f t="shared" si="14"/>
        <v>0</v>
      </c>
      <c r="DV15" s="9">
        <f t="shared" si="14"/>
        <v>0</v>
      </c>
      <c r="DW15" s="9">
        <f t="shared" si="14"/>
        <v>0</v>
      </c>
      <c r="DX15" s="9">
        <f t="shared" si="14"/>
        <v>0</v>
      </c>
      <c r="DY15" s="9">
        <f t="shared" si="14"/>
        <v>0</v>
      </c>
      <c r="DZ15" s="9">
        <f t="shared" si="14"/>
        <v>0</v>
      </c>
      <c r="EA15" s="9">
        <f t="shared" si="14"/>
        <v>0</v>
      </c>
      <c r="EB15" s="9">
        <f t="shared" si="14"/>
        <v>0</v>
      </c>
      <c r="EC15" s="9">
        <f t="shared" si="14"/>
        <v>0</v>
      </c>
      <c r="ED15" s="9">
        <f t="shared" si="6"/>
        <v>0</v>
      </c>
      <c r="EE15" s="9">
        <f t="shared" si="6"/>
        <v>0</v>
      </c>
      <c r="EF15" s="9">
        <f t="shared" si="6"/>
        <v>0</v>
      </c>
      <c r="EG15" s="9">
        <f t="shared" si="6"/>
        <v>0</v>
      </c>
      <c r="EH15" s="9">
        <f t="shared" si="6"/>
        <v>0</v>
      </c>
      <c r="EI15" s="9">
        <f t="shared" si="6"/>
        <v>0</v>
      </c>
      <c r="EJ15" s="9">
        <f t="shared" si="6"/>
        <v>0</v>
      </c>
      <c r="EK15" s="9">
        <f t="shared" si="6"/>
        <v>0</v>
      </c>
      <c r="EL15" s="9">
        <f t="shared" si="6"/>
        <v>0</v>
      </c>
      <c r="EM15" s="9">
        <f t="shared" si="6"/>
        <v>0</v>
      </c>
      <c r="EN15" s="9">
        <f t="shared" si="6"/>
        <v>0</v>
      </c>
      <c r="EO15" s="9">
        <f t="shared" si="6"/>
        <v>0</v>
      </c>
      <c r="EP15" s="9">
        <f t="shared" si="6"/>
        <v>0</v>
      </c>
      <c r="EQ15" s="9">
        <f t="shared" si="6"/>
        <v>0</v>
      </c>
      <c r="ER15" s="9">
        <f t="shared" si="6"/>
        <v>0</v>
      </c>
      <c r="ES15" s="9">
        <f t="shared" si="6"/>
        <v>0</v>
      </c>
      <c r="ET15" s="9">
        <f t="shared" si="6"/>
        <v>0</v>
      </c>
      <c r="EU15" s="9">
        <f t="shared" si="6"/>
        <v>0</v>
      </c>
      <c r="EV15" s="9">
        <f t="shared" si="6"/>
        <v>0</v>
      </c>
      <c r="EW15" s="9">
        <f t="shared" si="6"/>
        <v>0</v>
      </c>
      <c r="EX15" s="9">
        <f t="shared" si="6"/>
        <v>0</v>
      </c>
      <c r="EY15" s="9">
        <f t="shared" si="6"/>
        <v>0</v>
      </c>
    </row>
    <row r="16" spans="1:155" ht="11.25">
      <c r="A16" s="14" t="s">
        <v>13</v>
      </c>
      <c r="B16" s="15">
        <f t="shared" si="3"/>
        <v>1.5473955700500321</v>
      </c>
      <c r="C16" s="9">
        <f>+SUM(E16:EY16)</f>
        <v>2.6124860207491736</v>
      </c>
      <c r="D16" s="10">
        <v>7</v>
      </c>
      <c r="E16" s="9">
        <f>+COS(E$1/$B$2*2*PI()*$D16)*E$2</f>
        <v>14.8</v>
      </c>
      <c r="F16" s="9">
        <f aca="true" t="shared" si="15" ref="F16:BQ16">+COS(F$1/$B$2*2*PI()*$D16)*F$2</f>
        <v>10.140281066752019</v>
      </c>
      <c r="G16" s="9">
        <f t="shared" si="15"/>
        <v>1.155585196318959</v>
      </c>
      <c r="H16" s="9">
        <f t="shared" si="15"/>
        <v>-2.2329748881074583</v>
      </c>
      <c r="I16" s="9">
        <f t="shared" si="15"/>
        <v>0</v>
      </c>
      <c r="J16" s="9">
        <f t="shared" si="15"/>
        <v>1.7889741644575918</v>
      </c>
      <c r="K16" s="9">
        <f t="shared" si="15"/>
        <v>0.7911285766338898</v>
      </c>
      <c r="L16" s="9">
        <f t="shared" si="15"/>
        <v>-0.45995933467516814</v>
      </c>
      <c r="M16" s="9">
        <f t="shared" si="15"/>
        <v>0</v>
      </c>
      <c r="N16" s="9">
        <f t="shared" si="15"/>
        <v>0.9788556850953578</v>
      </c>
      <c r="O16" s="9">
        <f t="shared" si="15"/>
        <v>0.7802785647128803</v>
      </c>
      <c r="P16" s="9">
        <f t="shared" si="15"/>
        <v>-0.023152638637993782</v>
      </c>
      <c r="Q16" s="9">
        <f t="shared" si="15"/>
        <v>0.4296913129886355</v>
      </c>
      <c r="R16" s="9">
        <f t="shared" si="15"/>
        <v>1.1984089078617965</v>
      </c>
      <c r="S16" s="9">
        <f t="shared" si="15"/>
        <v>1.5682396131534218</v>
      </c>
      <c r="T16" s="9">
        <f t="shared" si="15"/>
        <v>0.7171230352429445</v>
      </c>
      <c r="U16" s="9">
        <f t="shared" si="15"/>
        <v>-3.603549610568814</v>
      </c>
      <c r="V16" s="9">
        <f t="shared" si="15"/>
        <v>-11.431624569640583</v>
      </c>
      <c r="W16" s="9">
        <f t="shared" si="15"/>
        <v>-12.828436662818065</v>
      </c>
      <c r="X16" s="9">
        <f t="shared" si="15"/>
        <v>-5.510887079228185</v>
      </c>
      <c r="Y16" s="9">
        <f t="shared" si="15"/>
        <v>2.515370713664459</v>
      </c>
      <c r="Z16" s="9">
        <f t="shared" si="15"/>
        <v>3.375102239292737</v>
      </c>
      <c r="AA16" s="9">
        <f t="shared" si="15"/>
        <v>-0.49404394804553864</v>
      </c>
      <c r="AB16" s="9">
        <f t="shared" si="15"/>
        <v>-1.6014829467454426</v>
      </c>
      <c r="AC16" s="9">
        <f t="shared" si="15"/>
        <v>0.06436978413746591</v>
      </c>
      <c r="AD16" s="9">
        <f t="shared" si="15"/>
        <v>0.6792733388972917</v>
      </c>
      <c r="AE16" s="9">
        <f t="shared" si="15"/>
        <v>-0.9946998756145888</v>
      </c>
      <c r="AF16" s="9">
        <f t="shared" si="15"/>
        <v>-2.445085012550437</v>
      </c>
      <c r="AG16" s="9">
        <f t="shared" si="15"/>
        <v>-0.8728134201008281</v>
      </c>
      <c r="AH16" s="9">
        <f t="shared" si="15"/>
        <v>1.7389139492010803</v>
      </c>
      <c r="AI16" s="9">
        <f t="shared" si="15"/>
        <v>2.80715045712148</v>
      </c>
      <c r="AJ16" s="9">
        <f t="shared" si="15"/>
        <v>1.2164318647526422</v>
      </c>
      <c r="AK16" s="9">
        <f t="shared" si="15"/>
        <v>-0.4699767430273205</v>
      </c>
      <c r="AL16" s="9">
        <f t="shared" si="15"/>
        <v>0.6201569037558565</v>
      </c>
      <c r="AM16" s="9">
        <f t="shared" si="15"/>
        <v>3.260113350067237</v>
      </c>
      <c r="AN16" s="9">
        <f t="shared" si="15"/>
        <v>4.973499378072947</v>
      </c>
      <c r="AO16" s="9">
        <f t="shared" si="15"/>
        <v>3.5322213622659233</v>
      </c>
      <c r="AP16" s="9">
        <f t="shared" si="15"/>
        <v>0.11586561144744636</v>
      </c>
      <c r="AQ16" s="9">
        <f t="shared" si="15"/>
        <v>-1.2811863573963513</v>
      </c>
      <c r="AR16" s="9">
        <f t="shared" si="15"/>
        <v>1.9761757921821546</v>
      </c>
      <c r="AS16" s="9">
        <f t="shared" si="15"/>
        <v>5.906428918762322</v>
      </c>
      <c r="AT16" s="9">
        <f t="shared" si="15"/>
        <v>2.7948563485161504</v>
      </c>
      <c r="AU16" s="9">
        <f t="shared" si="15"/>
        <v>-4.4511011024534834</v>
      </c>
      <c r="AV16" s="9">
        <f t="shared" si="15"/>
        <v>-8.246852140383035</v>
      </c>
      <c r="AW16" s="9">
        <f t="shared" si="15"/>
        <v>-5.239494594418606</v>
      </c>
      <c r="AX16" s="9">
        <f t="shared" si="15"/>
        <v>-1.2869820037745723</v>
      </c>
      <c r="AY16" s="9">
        <f t="shared" si="15"/>
        <v>0</v>
      </c>
      <c r="AZ16" s="9">
        <f t="shared" si="15"/>
        <v>-2.195535458414781</v>
      </c>
      <c r="BA16" s="9">
        <f t="shared" si="15"/>
        <v>-4.9933704494241535</v>
      </c>
      <c r="BB16" s="9">
        <f t="shared" si="15"/>
        <v>-4.296913129886377</v>
      </c>
      <c r="BC16" s="9">
        <f t="shared" si="15"/>
        <v>-0.4630527727599018</v>
      </c>
      <c r="BD16" s="9">
        <f t="shared" si="15"/>
        <v>2.640942834412832</v>
      </c>
      <c r="BE16" s="9">
        <f t="shared" si="15"/>
        <v>2.153482507209786</v>
      </c>
      <c r="BF16" s="9">
        <f t="shared" si="15"/>
        <v>0.6962281928241256</v>
      </c>
      <c r="BG16" s="9">
        <f t="shared" si="15"/>
        <v>0</v>
      </c>
      <c r="BH16" s="9">
        <f t="shared" si="15"/>
        <v>0</v>
      </c>
      <c r="BI16" s="9">
        <f t="shared" si="15"/>
        <v>-1.252281915120312</v>
      </c>
      <c r="BJ16" s="9">
        <f t="shared" si="15"/>
        <v>-3.868110899165284</v>
      </c>
      <c r="BK16" s="9">
        <f t="shared" si="15"/>
        <v>-4.465949776214933</v>
      </c>
      <c r="BL16" s="9">
        <f t="shared" si="15"/>
        <v>1.5407802617585862</v>
      </c>
      <c r="BM16" s="9">
        <f t="shared" si="15"/>
        <v>10.666073418361364</v>
      </c>
      <c r="BN16" s="9">
        <f t="shared" si="15"/>
        <v>0</v>
      </c>
      <c r="BO16" s="9">
        <f t="shared" si="15"/>
        <v>0</v>
      </c>
      <c r="BP16" s="9">
        <f t="shared" si="15"/>
        <v>0</v>
      </c>
      <c r="BQ16" s="9">
        <f t="shared" si="15"/>
        <v>0</v>
      </c>
      <c r="BR16" s="9">
        <f aca="true" t="shared" si="16" ref="BR16:EC16">+COS(BR$1/$B$2*2*PI()*$D16)*BR$2</f>
        <v>0</v>
      </c>
      <c r="BS16" s="9">
        <f t="shared" si="16"/>
        <v>0</v>
      </c>
      <c r="BT16" s="9">
        <f t="shared" si="16"/>
        <v>0</v>
      </c>
      <c r="BU16" s="9">
        <f t="shared" si="16"/>
        <v>0</v>
      </c>
      <c r="BV16" s="9">
        <f t="shared" si="16"/>
        <v>0</v>
      </c>
      <c r="BW16" s="9">
        <f t="shared" si="16"/>
        <v>0</v>
      </c>
      <c r="BX16" s="9">
        <f t="shared" si="16"/>
        <v>0</v>
      </c>
      <c r="BY16" s="9">
        <f t="shared" si="16"/>
        <v>0</v>
      </c>
      <c r="BZ16" s="9">
        <f t="shared" si="16"/>
        <v>0</v>
      </c>
      <c r="CA16" s="9">
        <f t="shared" si="16"/>
        <v>0</v>
      </c>
      <c r="CB16" s="9">
        <f t="shared" si="16"/>
        <v>0</v>
      </c>
      <c r="CC16" s="9">
        <f t="shared" si="16"/>
        <v>0</v>
      </c>
      <c r="CD16" s="9">
        <f t="shared" si="16"/>
        <v>0</v>
      </c>
      <c r="CE16" s="9">
        <f t="shared" si="16"/>
        <v>0</v>
      </c>
      <c r="CF16" s="9">
        <f t="shared" si="16"/>
        <v>0</v>
      </c>
      <c r="CG16" s="9">
        <f t="shared" si="16"/>
        <v>0</v>
      </c>
      <c r="CH16" s="9">
        <f t="shared" si="16"/>
        <v>0</v>
      </c>
      <c r="CI16" s="9">
        <f t="shared" si="16"/>
        <v>0</v>
      </c>
      <c r="CJ16" s="9">
        <f t="shared" si="16"/>
        <v>0</v>
      </c>
      <c r="CK16" s="9">
        <f t="shared" si="16"/>
        <v>0</v>
      </c>
      <c r="CL16" s="9">
        <f t="shared" si="16"/>
        <v>0</v>
      </c>
      <c r="CM16" s="9">
        <f t="shared" si="16"/>
        <v>0</v>
      </c>
      <c r="CN16" s="9">
        <f t="shared" si="16"/>
        <v>0</v>
      </c>
      <c r="CO16" s="9">
        <f t="shared" si="16"/>
        <v>0</v>
      </c>
      <c r="CP16" s="9">
        <f t="shared" si="16"/>
        <v>0</v>
      </c>
      <c r="CQ16" s="9">
        <f t="shared" si="16"/>
        <v>0</v>
      </c>
      <c r="CR16" s="9">
        <f t="shared" si="16"/>
        <v>0</v>
      </c>
      <c r="CS16" s="9">
        <f t="shared" si="16"/>
        <v>0</v>
      </c>
      <c r="CT16" s="9">
        <f t="shared" si="16"/>
        <v>0</v>
      </c>
      <c r="CU16" s="9">
        <f t="shared" si="16"/>
        <v>0</v>
      </c>
      <c r="CV16" s="9">
        <f t="shared" si="16"/>
        <v>0</v>
      </c>
      <c r="CW16" s="9">
        <f t="shared" si="16"/>
        <v>0</v>
      </c>
      <c r="CX16" s="9">
        <f t="shared" si="16"/>
        <v>0</v>
      </c>
      <c r="CY16" s="9">
        <f t="shared" si="16"/>
        <v>0</v>
      </c>
      <c r="CZ16" s="9">
        <f t="shared" si="16"/>
        <v>0</v>
      </c>
      <c r="DA16" s="9">
        <f t="shared" si="16"/>
        <v>0</v>
      </c>
      <c r="DB16" s="9">
        <f t="shared" si="16"/>
        <v>0</v>
      </c>
      <c r="DC16" s="9">
        <f t="shared" si="16"/>
        <v>0</v>
      </c>
      <c r="DD16" s="9">
        <f t="shared" si="16"/>
        <v>0</v>
      </c>
      <c r="DE16" s="9">
        <f t="shared" si="16"/>
        <v>0</v>
      </c>
      <c r="DF16" s="9">
        <f t="shared" si="16"/>
        <v>0</v>
      </c>
      <c r="DG16" s="9">
        <f t="shared" si="16"/>
        <v>0</v>
      </c>
      <c r="DH16" s="9">
        <f t="shared" si="16"/>
        <v>0</v>
      </c>
      <c r="DI16" s="9">
        <f t="shared" si="16"/>
        <v>0</v>
      </c>
      <c r="DJ16" s="9">
        <f t="shared" si="16"/>
        <v>0</v>
      </c>
      <c r="DK16" s="9">
        <f t="shared" si="16"/>
        <v>0</v>
      </c>
      <c r="DL16" s="9">
        <f t="shared" si="16"/>
        <v>0</v>
      </c>
      <c r="DM16" s="9">
        <f t="shared" si="16"/>
        <v>0</v>
      </c>
      <c r="DN16" s="9">
        <f t="shared" si="16"/>
        <v>0</v>
      </c>
      <c r="DO16" s="9">
        <f t="shared" si="16"/>
        <v>0</v>
      </c>
      <c r="DP16" s="9">
        <f t="shared" si="16"/>
        <v>0</v>
      </c>
      <c r="DQ16" s="9">
        <f t="shared" si="16"/>
        <v>0</v>
      </c>
      <c r="DR16" s="9">
        <f t="shared" si="16"/>
        <v>0</v>
      </c>
      <c r="DS16" s="9">
        <f t="shared" si="16"/>
        <v>0</v>
      </c>
      <c r="DT16" s="9">
        <f t="shared" si="16"/>
        <v>0</v>
      </c>
      <c r="DU16" s="9">
        <f t="shared" si="16"/>
        <v>0</v>
      </c>
      <c r="DV16" s="9">
        <f t="shared" si="16"/>
        <v>0</v>
      </c>
      <c r="DW16" s="9">
        <f t="shared" si="16"/>
        <v>0</v>
      </c>
      <c r="DX16" s="9">
        <f t="shared" si="16"/>
        <v>0</v>
      </c>
      <c r="DY16" s="9">
        <f t="shared" si="16"/>
        <v>0</v>
      </c>
      <c r="DZ16" s="9">
        <f t="shared" si="16"/>
        <v>0</v>
      </c>
      <c r="EA16" s="9">
        <f t="shared" si="16"/>
        <v>0</v>
      </c>
      <c r="EB16" s="9">
        <f t="shared" si="16"/>
        <v>0</v>
      </c>
      <c r="EC16" s="9">
        <f t="shared" si="16"/>
        <v>0</v>
      </c>
      <c r="ED16" s="9">
        <f t="shared" si="2"/>
        <v>0</v>
      </c>
      <c r="EE16" s="9">
        <f t="shared" si="2"/>
        <v>0</v>
      </c>
      <c r="EF16" s="9">
        <f t="shared" si="2"/>
        <v>0</v>
      </c>
      <c r="EG16" s="9">
        <f t="shared" si="2"/>
        <v>0</v>
      </c>
      <c r="EH16" s="9">
        <f t="shared" si="2"/>
        <v>0</v>
      </c>
      <c r="EI16" s="9">
        <f t="shared" si="2"/>
        <v>0</v>
      </c>
      <c r="EJ16" s="9">
        <f t="shared" si="2"/>
        <v>0</v>
      </c>
      <c r="EK16" s="9">
        <f t="shared" si="2"/>
        <v>0</v>
      </c>
      <c r="EL16" s="9">
        <f t="shared" si="2"/>
        <v>0</v>
      </c>
      <c r="EM16" s="9">
        <f t="shared" si="2"/>
        <v>0</v>
      </c>
      <c r="EN16" s="9">
        <f t="shared" si="2"/>
        <v>0</v>
      </c>
      <c r="EO16" s="9">
        <f t="shared" si="2"/>
        <v>0</v>
      </c>
      <c r="EP16" s="9">
        <f t="shared" si="2"/>
        <v>0</v>
      </c>
      <c r="EQ16" s="9">
        <f t="shared" si="2"/>
        <v>0</v>
      </c>
      <c r="ER16" s="9">
        <f t="shared" si="2"/>
        <v>0</v>
      </c>
      <c r="ES16" s="9">
        <f t="shared" si="2"/>
        <v>0</v>
      </c>
      <c r="ET16" s="9">
        <f t="shared" si="2"/>
        <v>0</v>
      </c>
      <c r="EU16" s="9">
        <f t="shared" si="2"/>
        <v>0</v>
      </c>
      <c r="EV16" s="9">
        <f t="shared" si="2"/>
        <v>0</v>
      </c>
      <c r="EW16" s="9">
        <f t="shared" si="2"/>
        <v>0</v>
      </c>
      <c r="EX16" s="9">
        <f t="shared" si="2"/>
        <v>0</v>
      </c>
      <c r="EY16" s="9">
        <f t="shared" si="2"/>
        <v>0</v>
      </c>
    </row>
    <row r="17" spans="1:155" ht="11.25">
      <c r="A17" s="14" t="s">
        <v>14</v>
      </c>
      <c r="B17" s="15">
        <f t="shared" si="3"/>
        <v>-8.928763402323247</v>
      </c>
      <c r="C17" s="9">
        <f>+SUM(E17:EY17)</f>
        <v>-15.074535576182434</v>
      </c>
      <c r="D17" s="10">
        <v>7</v>
      </c>
      <c r="E17" s="9">
        <f>+SIN(E$1/$B$2*2*PI()*$D17)*E$2</f>
        <v>0</v>
      </c>
      <c r="F17" s="9">
        <f aca="true" t="shared" si="17" ref="F17:BQ17">+SIN(F$1/$B$2*2*PI()*$D17)*F$2</f>
        <v>8.912053629061628</v>
      </c>
      <c r="G17" s="9">
        <f t="shared" si="17"/>
        <v>8.925504067224914</v>
      </c>
      <c r="H17" s="9">
        <f t="shared" si="17"/>
        <v>3.318708054210476</v>
      </c>
      <c r="I17" s="9">
        <f t="shared" si="17"/>
        <v>0</v>
      </c>
      <c r="J17" s="9">
        <f t="shared" si="17"/>
        <v>0.8941875859702265</v>
      </c>
      <c r="K17" s="9">
        <f t="shared" si="17"/>
        <v>1.945280333328139</v>
      </c>
      <c r="L17" s="9">
        <f t="shared" si="17"/>
        <v>1.3222849202971259</v>
      </c>
      <c r="M17" s="9">
        <f t="shared" si="17"/>
        <v>0</v>
      </c>
      <c r="N17" s="9">
        <f t="shared" si="17"/>
        <v>0.2045520661262009</v>
      </c>
      <c r="O17" s="9">
        <f t="shared" si="17"/>
        <v>1.039791018161634</v>
      </c>
      <c r="P17" s="9">
        <f t="shared" si="17"/>
        <v>0.299105257934558</v>
      </c>
      <c r="Q17" s="9">
        <f t="shared" si="17"/>
        <v>-0.41876649285980655</v>
      </c>
      <c r="R17" s="9">
        <f t="shared" si="17"/>
        <v>-0.0617745057244169</v>
      </c>
      <c r="S17" s="9">
        <f t="shared" si="17"/>
        <v>1.2412189636548445</v>
      </c>
      <c r="T17" s="9">
        <f t="shared" si="17"/>
        <v>3.935191806294065</v>
      </c>
      <c r="U17" s="9">
        <f t="shared" si="17"/>
        <v>6.001202396534327</v>
      </c>
      <c r="V17" s="9">
        <f t="shared" si="17"/>
        <v>3.649377987930236</v>
      </c>
      <c r="W17" s="9">
        <f t="shared" si="17"/>
        <v>-5.606354679117732</v>
      </c>
      <c r="X17" s="9">
        <f t="shared" si="17"/>
        <v>-11.774129420046132</v>
      </c>
      <c r="Y17" s="9">
        <f t="shared" si="17"/>
        <v>-8.641348863044424</v>
      </c>
      <c r="Z17" s="9">
        <f t="shared" si="17"/>
        <v>-2.1467847759664114</v>
      </c>
      <c r="AA17" s="9">
        <f t="shared" si="17"/>
        <v>-0.07694528835203049</v>
      </c>
      <c r="AB17" s="9">
        <f t="shared" si="17"/>
        <v>-1.9197011150914964</v>
      </c>
      <c r="AC17" s="9">
        <f t="shared" si="17"/>
        <v>-2.4991711687857827</v>
      </c>
      <c r="AD17" s="9">
        <f t="shared" si="17"/>
        <v>-0.7338853664322005</v>
      </c>
      <c r="AE17" s="9">
        <f t="shared" si="17"/>
        <v>0.10282099713736217</v>
      </c>
      <c r="AF17" s="9">
        <f t="shared" si="17"/>
        <v>-1.7382632946136873</v>
      </c>
      <c r="AG17" s="9">
        <f t="shared" si="17"/>
        <v>-3.6984046200614524</v>
      </c>
      <c r="AH17" s="9">
        <f t="shared" si="17"/>
        <v>-3.2659115538045276</v>
      </c>
      <c r="AI17" s="9">
        <f t="shared" si="17"/>
        <v>-1.058256259647287</v>
      </c>
      <c r="AJ17" s="9">
        <f t="shared" si="17"/>
        <v>0.4585777125138223</v>
      </c>
      <c r="AK17" s="9">
        <f t="shared" si="17"/>
        <v>-0.8826787983255472</v>
      </c>
      <c r="AL17" s="9">
        <f t="shared" si="17"/>
        <v>-2.627813808991031</v>
      </c>
      <c r="AM17" s="9">
        <f t="shared" si="17"/>
        <v>-2.3176843928182667</v>
      </c>
      <c r="AN17" s="9">
        <f t="shared" si="17"/>
        <v>0.5141049856867846</v>
      </c>
      <c r="AO17" s="9">
        <f t="shared" si="17"/>
        <v>3.8162039054474364</v>
      </c>
      <c r="AP17" s="9">
        <f t="shared" si="17"/>
        <v>4.498508103814409</v>
      </c>
      <c r="AQ17" s="9">
        <f t="shared" si="17"/>
        <v>1.5357608920731993</v>
      </c>
      <c r="AR17" s="9">
        <f t="shared" si="17"/>
        <v>-0.30778115340812184</v>
      </c>
      <c r="AS17" s="9">
        <f t="shared" si="17"/>
        <v>3.756873357941168</v>
      </c>
      <c r="AT17" s="9">
        <f t="shared" si="17"/>
        <v>9.601498736716001</v>
      </c>
      <c r="AU17" s="9">
        <f t="shared" si="17"/>
        <v>9.509873762344975</v>
      </c>
      <c r="AV17" s="9">
        <f t="shared" si="17"/>
        <v>3.604085150861414</v>
      </c>
      <c r="AW17" s="9">
        <f t="shared" si="17"/>
        <v>-1.6726315778013399</v>
      </c>
      <c r="AX17" s="9">
        <f t="shared" si="17"/>
        <v>-2.1432865701908335</v>
      </c>
      <c r="AY17" s="9">
        <f t="shared" si="17"/>
        <v>0</v>
      </c>
      <c r="AZ17" s="9">
        <f t="shared" si="17"/>
        <v>1.7377065491167938</v>
      </c>
      <c r="BA17" s="9">
        <f t="shared" si="17"/>
        <v>-0.2573937738517108</v>
      </c>
      <c r="BB17" s="9">
        <f t="shared" si="17"/>
        <v>-4.187664928598043</v>
      </c>
      <c r="BC17" s="9">
        <f t="shared" si="17"/>
        <v>-5.982105158691159</v>
      </c>
      <c r="BD17" s="9">
        <f t="shared" si="17"/>
        <v>-3.5192926768547568</v>
      </c>
      <c r="BE17" s="9">
        <f t="shared" si="17"/>
        <v>-0.4500145454776495</v>
      </c>
      <c r="BF17" s="9">
        <f t="shared" si="17"/>
        <v>0.3940384543630892</v>
      </c>
      <c r="BG17" s="9">
        <f t="shared" si="17"/>
        <v>0</v>
      </c>
      <c r="BH17" s="9">
        <f t="shared" si="17"/>
        <v>0</v>
      </c>
      <c r="BI17" s="9">
        <f t="shared" si="17"/>
        <v>0.6259313101791629</v>
      </c>
      <c r="BJ17" s="9">
        <f t="shared" si="17"/>
        <v>-1.0186844809649052</v>
      </c>
      <c r="BK17" s="9">
        <f t="shared" si="17"/>
        <v>-6.637416108420941</v>
      </c>
      <c r="BL17" s="9">
        <f t="shared" si="17"/>
        <v>-11.900672089633222</v>
      </c>
      <c r="BM17" s="9">
        <f t="shared" si="17"/>
        <v>-9.374160113531511</v>
      </c>
      <c r="BN17" s="9">
        <f t="shared" si="17"/>
        <v>0</v>
      </c>
      <c r="BO17" s="9">
        <f t="shared" si="17"/>
        <v>0</v>
      </c>
      <c r="BP17" s="9">
        <f t="shared" si="17"/>
        <v>0</v>
      </c>
      <c r="BQ17" s="9">
        <f t="shared" si="17"/>
        <v>0</v>
      </c>
      <c r="BR17" s="9">
        <f aca="true" t="shared" si="18" ref="BR17:EC17">+SIN(BR$1/$B$2*2*PI()*$D17)*BR$2</f>
        <v>0</v>
      </c>
      <c r="BS17" s="9">
        <f t="shared" si="18"/>
        <v>0</v>
      </c>
      <c r="BT17" s="9">
        <f t="shared" si="18"/>
        <v>0</v>
      </c>
      <c r="BU17" s="9">
        <f t="shared" si="18"/>
        <v>0</v>
      </c>
      <c r="BV17" s="9">
        <f t="shared" si="18"/>
        <v>0</v>
      </c>
      <c r="BW17" s="9">
        <f t="shared" si="18"/>
        <v>0</v>
      </c>
      <c r="BX17" s="9">
        <f t="shared" si="18"/>
        <v>0</v>
      </c>
      <c r="BY17" s="9">
        <f t="shared" si="18"/>
        <v>0</v>
      </c>
      <c r="BZ17" s="9">
        <f t="shared" si="18"/>
        <v>0</v>
      </c>
      <c r="CA17" s="9">
        <f t="shared" si="18"/>
        <v>0</v>
      </c>
      <c r="CB17" s="9">
        <f t="shared" si="18"/>
        <v>0</v>
      </c>
      <c r="CC17" s="9">
        <f t="shared" si="18"/>
        <v>0</v>
      </c>
      <c r="CD17" s="9">
        <f t="shared" si="18"/>
        <v>0</v>
      </c>
      <c r="CE17" s="9">
        <f t="shared" si="18"/>
        <v>0</v>
      </c>
      <c r="CF17" s="9">
        <f t="shared" si="18"/>
        <v>0</v>
      </c>
      <c r="CG17" s="9">
        <f t="shared" si="18"/>
        <v>0</v>
      </c>
      <c r="CH17" s="9">
        <f t="shared" si="18"/>
        <v>0</v>
      </c>
      <c r="CI17" s="9">
        <f t="shared" si="18"/>
        <v>0</v>
      </c>
      <c r="CJ17" s="9">
        <f t="shared" si="18"/>
        <v>0</v>
      </c>
      <c r="CK17" s="9">
        <f t="shared" si="18"/>
        <v>0</v>
      </c>
      <c r="CL17" s="9">
        <f t="shared" si="18"/>
        <v>0</v>
      </c>
      <c r="CM17" s="9">
        <f t="shared" si="18"/>
        <v>0</v>
      </c>
      <c r="CN17" s="9">
        <f t="shared" si="18"/>
        <v>0</v>
      </c>
      <c r="CO17" s="9">
        <f t="shared" si="18"/>
        <v>0</v>
      </c>
      <c r="CP17" s="9">
        <f t="shared" si="18"/>
        <v>0</v>
      </c>
      <c r="CQ17" s="9">
        <f t="shared" si="18"/>
        <v>0</v>
      </c>
      <c r="CR17" s="9">
        <f t="shared" si="18"/>
        <v>0</v>
      </c>
      <c r="CS17" s="9">
        <f t="shared" si="18"/>
        <v>0</v>
      </c>
      <c r="CT17" s="9">
        <f t="shared" si="18"/>
        <v>0</v>
      </c>
      <c r="CU17" s="9">
        <f t="shared" si="18"/>
        <v>0</v>
      </c>
      <c r="CV17" s="9">
        <f t="shared" si="18"/>
        <v>0</v>
      </c>
      <c r="CW17" s="9">
        <f t="shared" si="18"/>
        <v>0</v>
      </c>
      <c r="CX17" s="9">
        <f t="shared" si="18"/>
        <v>0</v>
      </c>
      <c r="CY17" s="9">
        <f t="shared" si="18"/>
        <v>0</v>
      </c>
      <c r="CZ17" s="9">
        <f t="shared" si="18"/>
        <v>0</v>
      </c>
      <c r="DA17" s="9">
        <f t="shared" si="18"/>
        <v>0</v>
      </c>
      <c r="DB17" s="9">
        <f t="shared" si="18"/>
        <v>0</v>
      </c>
      <c r="DC17" s="9">
        <f t="shared" si="18"/>
        <v>0</v>
      </c>
      <c r="DD17" s="9">
        <f t="shared" si="18"/>
        <v>0</v>
      </c>
      <c r="DE17" s="9">
        <f t="shared" si="18"/>
        <v>0</v>
      </c>
      <c r="DF17" s="9">
        <f t="shared" si="18"/>
        <v>0</v>
      </c>
      <c r="DG17" s="9">
        <f t="shared" si="18"/>
        <v>0</v>
      </c>
      <c r="DH17" s="9">
        <f t="shared" si="18"/>
        <v>0</v>
      </c>
      <c r="DI17" s="9">
        <f t="shared" si="18"/>
        <v>0</v>
      </c>
      <c r="DJ17" s="9">
        <f t="shared" si="18"/>
        <v>0</v>
      </c>
      <c r="DK17" s="9">
        <f t="shared" si="18"/>
        <v>0</v>
      </c>
      <c r="DL17" s="9">
        <f t="shared" si="18"/>
        <v>0</v>
      </c>
      <c r="DM17" s="9">
        <f t="shared" si="18"/>
        <v>0</v>
      </c>
      <c r="DN17" s="9">
        <f t="shared" si="18"/>
        <v>0</v>
      </c>
      <c r="DO17" s="9">
        <f t="shared" si="18"/>
        <v>0</v>
      </c>
      <c r="DP17" s="9">
        <f t="shared" si="18"/>
        <v>0</v>
      </c>
      <c r="DQ17" s="9">
        <f t="shared" si="18"/>
        <v>0</v>
      </c>
      <c r="DR17" s="9">
        <f t="shared" si="18"/>
        <v>0</v>
      </c>
      <c r="DS17" s="9">
        <f t="shared" si="18"/>
        <v>0</v>
      </c>
      <c r="DT17" s="9">
        <f t="shared" si="18"/>
        <v>0</v>
      </c>
      <c r="DU17" s="9">
        <f t="shared" si="18"/>
        <v>0</v>
      </c>
      <c r="DV17" s="9">
        <f t="shared" si="18"/>
        <v>0</v>
      </c>
      <c r="DW17" s="9">
        <f t="shared" si="18"/>
        <v>0</v>
      </c>
      <c r="DX17" s="9">
        <f t="shared" si="18"/>
        <v>0</v>
      </c>
      <c r="DY17" s="9">
        <f t="shared" si="18"/>
        <v>0</v>
      </c>
      <c r="DZ17" s="9">
        <f t="shared" si="18"/>
        <v>0</v>
      </c>
      <c r="EA17" s="9">
        <f t="shared" si="18"/>
        <v>0</v>
      </c>
      <c r="EB17" s="9">
        <f t="shared" si="18"/>
        <v>0</v>
      </c>
      <c r="EC17" s="9">
        <f t="shared" si="18"/>
        <v>0</v>
      </c>
      <c r="ED17" s="9">
        <f t="shared" si="6"/>
        <v>0</v>
      </c>
      <c r="EE17" s="9">
        <f t="shared" si="6"/>
        <v>0</v>
      </c>
      <c r="EF17" s="9">
        <f t="shared" si="6"/>
        <v>0</v>
      </c>
      <c r="EG17" s="9">
        <f t="shared" si="6"/>
        <v>0</v>
      </c>
      <c r="EH17" s="9">
        <f t="shared" si="6"/>
        <v>0</v>
      </c>
      <c r="EI17" s="9">
        <f t="shared" si="6"/>
        <v>0</v>
      </c>
      <c r="EJ17" s="9">
        <f t="shared" si="6"/>
        <v>0</v>
      </c>
      <c r="EK17" s="9">
        <f t="shared" si="6"/>
        <v>0</v>
      </c>
      <c r="EL17" s="9">
        <f t="shared" si="6"/>
        <v>0</v>
      </c>
      <c r="EM17" s="9">
        <f t="shared" si="6"/>
        <v>0</v>
      </c>
      <c r="EN17" s="9">
        <f t="shared" si="6"/>
        <v>0</v>
      </c>
      <c r="EO17" s="9">
        <f t="shared" si="6"/>
        <v>0</v>
      </c>
      <c r="EP17" s="9">
        <f t="shared" si="6"/>
        <v>0</v>
      </c>
      <c r="EQ17" s="9">
        <f t="shared" si="6"/>
        <v>0</v>
      </c>
      <c r="ER17" s="9">
        <f t="shared" si="6"/>
        <v>0</v>
      </c>
      <c r="ES17" s="9">
        <f t="shared" si="6"/>
        <v>0</v>
      </c>
      <c r="ET17" s="9">
        <f t="shared" si="6"/>
        <v>0</v>
      </c>
      <c r="EU17" s="9">
        <f t="shared" si="6"/>
        <v>0</v>
      </c>
      <c r="EV17" s="9">
        <f t="shared" si="6"/>
        <v>0</v>
      </c>
      <c r="EW17" s="9">
        <f t="shared" si="6"/>
        <v>0</v>
      </c>
      <c r="EX17" s="9">
        <f t="shared" si="6"/>
        <v>0</v>
      </c>
      <c r="EY17" s="9">
        <f t="shared" si="6"/>
        <v>0</v>
      </c>
    </row>
    <row r="18" spans="1:155" ht="11.25">
      <c r="A18" s="14" t="s">
        <v>15</v>
      </c>
      <c r="B18" s="15">
        <f t="shared" si="3"/>
        <v>24.445392552292734</v>
      </c>
      <c r="C18" s="9">
        <f>+SUM(E18:EY18)</f>
        <v>41.271441867011305</v>
      </c>
      <c r="D18" s="10">
        <v>8</v>
      </c>
      <c r="E18" s="9">
        <f>+COS(E$1/$B$2*2*PI()*$D18)*E$2</f>
        <v>14.8</v>
      </c>
      <c r="F18" s="9">
        <f aca="true" t="shared" si="19" ref="F18:BQ18">+COS(F$1/$B$2*2*PI()*$D18)*F$2</f>
        <v>9.170190075113457</v>
      </c>
      <c r="G18" s="9">
        <f t="shared" si="19"/>
        <v>-0.6945791591398176</v>
      </c>
      <c r="H18" s="9">
        <f t="shared" si="19"/>
        <v>-3.1364792263068413</v>
      </c>
      <c r="I18" s="9">
        <f t="shared" si="19"/>
        <v>0</v>
      </c>
      <c r="J18" s="9">
        <f t="shared" si="19"/>
        <v>1.116487444053731</v>
      </c>
      <c r="K18" s="9">
        <f t="shared" si="19"/>
        <v>-0.4823442584767697</v>
      </c>
      <c r="L18" s="9">
        <f t="shared" si="19"/>
        <v>-1.218399337442217</v>
      </c>
      <c r="M18" s="9">
        <f t="shared" si="19"/>
        <v>0</v>
      </c>
      <c r="N18" s="9">
        <f t="shared" si="19"/>
        <v>0.423914390709861</v>
      </c>
      <c r="O18" s="9">
        <f t="shared" si="19"/>
        <v>-0.48974626172573854</v>
      </c>
      <c r="P18" s="9">
        <f t="shared" si="19"/>
        <v>-0.28071504571214806</v>
      </c>
      <c r="Q18" s="9">
        <f t="shared" si="19"/>
        <v>0.5366922493372775</v>
      </c>
      <c r="R18" s="9">
        <f t="shared" si="19"/>
        <v>0.3353827618219331</v>
      </c>
      <c r="S18" s="9">
        <f t="shared" si="19"/>
        <v>-1.029585603019661</v>
      </c>
      <c r="T18" s="9">
        <f t="shared" si="19"/>
        <v>-3.915422740381431</v>
      </c>
      <c r="U18" s="9">
        <f t="shared" si="19"/>
        <v>-5.705198362617678</v>
      </c>
      <c r="V18" s="9">
        <f t="shared" si="19"/>
        <v>-1.5407802617586335</v>
      </c>
      <c r="W18" s="9">
        <f t="shared" si="19"/>
        <v>8.968304501774446</v>
      </c>
      <c r="X18" s="9">
        <f t="shared" si="19"/>
        <v>12.982763168502796</v>
      </c>
      <c r="Y18" s="9">
        <f t="shared" si="19"/>
        <v>6.445369694829562</v>
      </c>
      <c r="Z18" s="9">
        <f t="shared" si="19"/>
        <v>-0.10299165461994547</v>
      </c>
      <c r="AA18" s="9">
        <f t="shared" si="19"/>
        <v>0.3755659654352596</v>
      </c>
      <c r="AB18" s="9">
        <f t="shared" si="19"/>
        <v>2.4867496890364733</v>
      </c>
      <c r="AC18" s="9">
        <f t="shared" si="19"/>
        <v>1.5005357013709244</v>
      </c>
      <c r="AD18" s="9">
        <f t="shared" si="19"/>
        <v>-0.17928075881073494</v>
      </c>
      <c r="AE18" s="9">
        <f t="shared" si="19"/>
        <v>0.843775559823184</v>
      </c>
      <c r="AF18" s="9">
        <f t="shared" si="19"/>
        <v>2.9010831743739622</v>
      </c>
      <c r="AG18" s="9">
        <f t="shared" si="19"/>
        <v>1.785911623503818</v>
      </c>
      <c r="AH18" s="9">
        <f t="shared" si="19"/>
        <v>-1.2156068130700786</v>
      </c>
      <c r="AI18" s="9">
        <f t="shared" si="19"/>
        <v>-2.7489507134610123</v>
      </c>
      <c r="AJ18" s="9">
        <f t="shared" si="19"/>
        <v>-1.1912119758331063</v>
      </c>
      <c r="AK18" s="9">
        <f t="shared" si="19"/>
        <v>0.3285423819108339</v>
      </c>
      <c r="AL18" s="9">
        <f t="shared" si="19"/>
        <v>-1.2689372061737694</v>
      </c>
      <c r="AM18" s="9">
        <f t="shared" si="19"/>
        <v>-3.8681108991652775</v>
      </c>
      <c r="AN18" s="9">
        <f t="shared" si="19"/>
        <v>-4.218877799115935</v>
      </c>
      <c r="AO18" s="9">
        <f t="shared" si="19"/>
        <v>-0.9322599458158316</v>
      </c>
      <c r="AP18" s="9">
        <f t="shared" si="19"/>
        <v>2.700964262467657</v>
      </c>
      <c r="AQ18" s="9">
        <f t="shared" si="19"/>
        <v>1.9893997512291783</v>
      </c>
      <c r="AR18" s="9">
        <f t="shared" si="19"/>
        <v>-1.502263861741041</v>
      </c>
      <c r="AS18" s="9">
        <f t="shared" si="19"/>
        <v>-0.180235395584968</v>
      </c>
      <c r="AT18" s="9">
        <f t="shared" si="19"/>
        <v>7.1615218831438945</v>
      </c>
      <c r="AU18" s="9">
        <f t="shared" si="19"/>
        <v>10.486077943790724</v>
      </c>
      <c r="AV18" s="9">
        <f t="shared" si="19"/>
        <v>5.765338608283598</v>
      </c>
      <c r="AW18" s="9">
        <f t="shared" si="19"/>
        <v>-0.7061909533060199</v>
      </c>
      <c r="AX18" s="9">
        <f t="shared" si="19"/>
        <v>-2.0375708437920275</v>
      </c>
      <c r="AY18" s="9">
        <f t="shared" si="19"/>
        <v>0</v>
      </c>
      <c r="AZ18" s="9">
        <f t="shared" si="19"/>
        <v>1.4414198442275385</v>
      </c>
      <c r="BA18" s="9">
        <f t="shared" si="19"/>
        <v>-1.3974281742580281</v>
      </c>
      <c r="BB18" s="9">
        <f t="shared" si="19"/>
        <v>-5.366922493372766</v>
      </c>
      <c r="BC18" s="9">
        <f t="shared" si="19"/>
        <v>-5.614300914242965</v>
      </c>
      <c r="BD18" s="9">
        <f t="shared" si="19"/>
        <v>-1.6576027319948157</v>
      </c>
      <c r="BE18" s="9">
        <f t="shared" si="19"/>
        <v>0.9326116595616813</v>
      </c>
      <c r="BF18" s="9">
        <f t="shared" si="19"/>
        <v>0.7621083046427048</v>
      </c>
      <c r="BG18" s="9">
        <f t="shared" si="19"/>
        <v>0</v>
      </c>
      <c r="BH18" s="9">
        <f t="shared" si="19"/>
        <v>0</v>
      </c>
      <c r="BI18" s="9">
        <f t="shared" si="19"/>
        <v>-0.7815412108376094</v>
      </c>
      <c r="BJ18" s="9">
        <f t="shared" si="19"/>
        <v>-3.9523515843643087</v>
      </c>
      <c r="BK18" s="9">
        <f t="shared" si="19"/>
        <v>-6.272958452613712</v>
      </c>
      <c r="BL18" s="9">
        <f t="shared" si="19"/>
        <v>-0.9261055455198096</v>
      </c>
      <c r="BM18" s="9">
        <f t="shared" si="19"/>
        <v>9.64568141234153</v>
      </c>
      <c r="BN18" s="9">
        <f t="shared" si="19"/>
        <v>0</v>
      </c>
      <c r="BO18" s="9">
        <f t="shared" si="19"/>
        <v>0</v>
      </c>
      <c r="BP18" s="9">
        <f t="shared" si="19"/>
        <v>0</v>
      </c>
      <c r="BQ18" s="9">
        <f t="shared" si="19"/>
        <v>0</v>
      </c>
      <c r="BR18" s="9">
        <f aca="true" t="shared" si="20" ref="BR18:EC18">+COS(BR$1/$B$2*2*PI()*$D18)*BR$2</f>
        <v>0</v>
      </c>
      <c r="BS18" s="9">
        <f t="shared" si="20"/>
        <v>0</v>
      </c>
      <c r="BT18" s="9">
        <f t="shared" si="20"/>
        <v>0</v>
      </c>
      <c r="BU18" s="9">
        <f t="shared" si="20"/>
        <v>0</v>
      </c>
      <c r="BV18" s="9">
        <f t="shared" si="20"/>
        <v>0</v>
      </c>
      <c r="BW18" s="9">
        <f t="shared" si="20"/>
        <v>0</v>
      </c>
      <c r="BX18" s="9">
        <f t="shared" si="20"/>
        <v>0</v>
      </c>
      <c r="BY18" s="9">
        <f t="shared" si="20"/>
        <v>0</v>
      </c>
      <c r="BZ18" s="9">
        <f t="shared" si="20"/>
        <v>0</v>
      </c>
      <c r="CA18" s="9">
        <f t="shared" si="20"/>
        <v>0</v>
      </c>
      <c r="CB18" s="9">
        <f t="shared" si="20"/>
        <v>0</v>
      </c>
      <c r="CC18" s="9">
        <f t="shared" si="20"/>
        <v>0</v>
      </c>
      <c r="CD18" s="9">
        <f t="shared" si="20"/>
        <v>0</v>
      </c>
      <c r="CE18" s="9">
        <f t="shared" si="20"/>
        <v>0</v>
      </c>
      <c r="CF18" s="9">
        <f t="shared" si="20"/>
        <v>0</v>
      </c>
      <c r="CG18" s="9">
        <f t="shared" si="20"/>
        <v>0</v>
      </c>
      <c r="CH18" s="9">
        <f t="shared" si="20"/>
        <v>0</v>
      </c>
      <c r="CI18" s="9">
        <f t="shared" si="20"/>
        <v>0</v>
      </c>
      <c r="CJ18" s="9">
        <f t="shared" si="20"/>
        <v>0</v>
      </c>
      <c r="CK18" s="9">
        <f t="shared" si="20"/>
        <v>0</v>
      </c>
      <c r="CL18" s="9">
        <f t="shared" si="20"/>
        <v>0</v>
      </c>
      <c r="CM18" s="9">
        <f t="shared" si="20"/>
        <v>0</v>
      </c>
      <c r="CN18" s="9">
        <f t="shared" si="20"/>
        <v>0</v>
      </c>
      <c r="CO18" s="9">
        <f t="shared" si="20"/>
        <v>0</v>
      </c>
      <c r="CP18" s="9">
        <f t="shared" si="20"/>
        <v>0</v>
      </c>
      <c r="CQ18" s="9">
        <f t="shared" si="20"/>
        <v>0</v>
      </c>
      <c r="CR18" s="9">
        <f t="shared" si="20"/>
        <v>0</v>
      </c>
      <c r="CS18" s="9">
        <f t="shared" si="20"/>
        <v>0</v>
      </c>
      <c r="CT18" s="9">
        <f t="shared" si="20"/>
        <v>0</v>
      </c>
      <c r="CU18" s="9">
        <f t="shared" si="20"/>
        <v>0</v>
      </c>
      <c r="CV18" s="9">
        <f t="shared" si="20"/>
        <v>0</v>
      </c>
      <c r="CW18" s="9">
        <f t="shared" si="20"/>
        <v>0</v>
      </c>
      <c r="CX18" s="9">
        <f t="shared" si="20"/>
        <v>0</v>
      </c>
      <c r="CY18" s="9">
        <f t="shared" si="20"/>
        <v>0</v>
      </c>
      <c r="CZ18" s="9">
        <f t="shared" si="20"/>
        <v>0</v>
      </c>
      <c r="DA18" s="9">
        <f t="shared" si="20"/>
        <v>0</v>
      </c>
      <c r="DB18" s="9">
        <f t="shared" si="20"/>
        <v>0</v>
      </c>
      <c r="DC18" s="9">
        <f t="shared" si="20"/>
        <v>0</v>
      </c>
      <c r="DD18" s="9">
        <f t="shared" si="20"/>
        <v>0</v>
      </c>
      <c r="DE18" s="9">
        <f t="shared" si="20"/>
        <v>0</v>
      </c>
      <c r="DF18" s="9">
        <f t="shared" si="20"/>
        <v>0</v>
      </c>
      <c r="DG18" s="9">
        <f t="shared" si="20"/>
        <v>0</v>
      </c>
      <c r="DH18" s="9">
        <f t="shared" si="20"/>
        <v>0</v>
      </c>
      <c r="DI18" s="9">
        <f t="shared" si="20"/>
        <v>0</v>
      </c>
      <c r="DJ18" s="9">
        <f t="shared" si="20"/>
        <v>0</v>
      </c>
      <c r="DK18" s="9">
        <f t="shared" si="20"/>
        <v>0</v>
      </c>
      <c r="DL18" s="9">
        <f t="shared" si="20"/>
        <v>0</v>
      </c>
      <c r="DM18" s="9">
        <f t="shared" si="20"/>
        <v>0</v>
      </c>
      <c r="DN18" s="9">
        <f t="shared" si="20"/>
        <v>0</v>
      </c>
      <c r="DO18" s="9">
        <f t="shared" si="20"/>
        <v>0</v>
      </c>
      <c r="DP18" s="9">
        <f t="shared" si="20"/>
        <v>0</v>
      </c>
      <c r="DQ18" s="9">
        <f t="shared" si="20"/>
        <v>0</v>
      </c>
      <c r="DR18" s="9">
        <f t="shared" si="20"/>
        <v>0</v>
      </c>
      <c r="DS18" s="9">
        <f t="shared" si="20"/>
        <v>0</v>
      </c>
      <c r="DT18" s="9">
        <f t="shared" si="20"/>
        <v>0</v>
      </c>
      <c r="DU18" s="9">
        <f t="shared" si="20"/>
        <v>0</v>
      </c>
      <c r="DV18" s="9">
        <f t="shared" si="20"/>
        <v>0</v>
      </c>
      <c r="DW18" s="9">
        <f t="shared" si="20"/>
        <v>0</v>
      </c>
      <c r="DX18" s="9">
        <f t="shared" si="20"/>
        <v>0</v>
      </c>
      <c r="DY18" s="9">
        <f t="shared" si="20"/>
        <v>0</v>
      </c>
      <c r="DZ18" s="9">
        <f t="shared" si="20"/>
        <v>0</v>
      </c>
      <c r="EA18" s="9">
        <f t="shared" si="20"/>
        <v>0</v>
      </c>
      <c r="EB18" s="9">
        <f t="shared" si="20"/>
        <v>0</v>
      </c>
      <c r="EC18" s="9">
        <f t="shared" si="20"/>
        <v>0</v>
      </c>
      <c r="ED18" s="9">
        <f t="shared" si="2"/>
        <v>0</v>
      </c>
      <c r="EE18" s="9">
        <f t="shared" si="2"/>
        <v>0</v>
      </c>
      <c r="EF18" s="9">
        <f t="shared" si="2"/>
        <v>0</v>
      </c>
      <c r="EG18" s="9">
        <f t="shared" si="2"/>
        <v>0</v>
      </c>
      <c r="EH18" s="9">
        <f t="shared" si="2"/>
        <v>0</v>
      </c>
      <c r="EI18" s="9">
        <f t="shared" si="2"/>
        <v>0</v>
      </c>
      <c r="EJ18" s="9">
        <f t="shared" si="2"/>
        <v>0</v>
      </c>
      <c r="EK18" s="9">
        <f t="shared" si="2"/>
        <v>0</v>
      </c>
      <c r="EL18" s="9">
        <f t="shared" si="2"/>
        <v>0</v>
      </c>
      <c r="EM18" s="9">
        <f t="shared" si="2"/>
        <v>0</v>
      </c>
      <c r="EN18" s="9">
        <f t="shared" si="2"/>
        <v>0</v>
      </c>
      <c r="EO18" s="9">
        <f t="shared" si="2"/>
        <v>0</v>
      </c>
      <c r="EP18" s="9">
        <f t="shared" si="2"/>
        <v>0</v>
      </c>
      <c r="EQ18" s="9">
        <f t="shared" si="2"/>
        <v>0</v>
      </c>
      <c r="ER18" s="9">
        <f t="shared" si="2"/>
        <v>0</v>
      </c>
      <c r="ES18" s="9">
        <f t="shared" si="2"/>
        <v>0</v>
      </c>
      <c r="ET18" s="9">
        <f t="shared" si="2"/>
        <v>0</v>
      </c>
      <c r="EU18" s="9">
        <f t="shared" si="2"/>
        <v>0</v>
      </c>
      <c r="EV18" s="9">
        <f t="shared" si="2"/>
        <v>0</v>
      </c>
      <c r="EW18" s="9">
        <f t="shared" si="2"/>
        <v>0</v>
      </c>
      <c r="EX18" s="9">
        <f t="shared" si="2"/>
        <v>0</v>
      </c>
      <c r="EY18" s="9">
        <f t="shared" si="2"/>
        <v>0</v>
      </c>
    </row>
    <row r="19" spans="1:155" ht="11.25">
      <c r="A19" s="14" t="s">
        <v>16</v>
      </c>
      <c r="B19" s="15">
        <f t="shared" si="3"/>
        <v>-4.0407938577036235</v>
      </c>
      <c r="C19" s="9">
        <f>+SUM(E19:EY19)</f>
        <v>-6.822119482763231</v>
      </c>
      <c r="D19" s="10">
        <v>8</v>
      </c>
      <c r="E19" s="9">
        <f>+SIN(E$1/$B$2*2*PI()*$D19)*E$2</f>
        <v>0</v>
      </c>
      <c r="F19" s="9">
        <f aca="true" t="shared" si="21" ref="F19:BQ19">+SIN(F$1/$B$2*2*PI()*$D19)*F$2</f>
        <v>9.90745244683469</v>
      </c>
      <c r="G19" s="9">
        <f t="shared" si="21"/>
        <v>8.97315773803674</v>
      </c>
      <c r="H19" s="9">
        <f t="shared" si="21"/>
        <v>2.482437927309692</v>
      </c>
      <c r="I19" s="9">
        <f t="shared" si="21"/>
        <v>0</v>
      </c>
      <c r="J19" s="9">
        <f t="shared" si="21"/>
        <v>1.6593540271052367</v>
      </c>
      <c r="K19" s="9">
        <f t="shared" si="21"/>
        <v>2.0438551847708037</v>
      </c>
      <c r="L19" s="9">
        <f t="shared" si="21"/>
        <v>0.6895672951354103</v>
      </c>
      <c r="M19" s="9">
        <f t="shared" si="21"/>
        <v>0</v>
      </c>
      <c r="N19" s="9">
        <f t="shared" si="21"/>
        <v>0.9057022630804713</v>
      </c>
      <c r="O19" s="9">
        <f t="shared" si="21"/>
        <v>1.2042211587269445</v>
      </c>
      <c r="P19" s="9">
        <f t="shared" si="21"/>
        <v>0.10582562596472857</v>
      </c>
      <c r="Q19" s="9">
        <f t="shared" si="21"/>
        <v>0.2682562757910678</v>
      </c>
      <c r="R19" s="9">
        <f t="shared" si="21"/>
        <v>1.1521798484059216</v>
      </c>
      <c r="S19" s="9">
        <f t="shared" si="21"/>
        <v>1.714629256152665</v>
      </c>
      <c r="T19" s="9">
        <f t="shared" si="21"/>
        <v>0.8182082645048064</v>
      </c>
      <c r="U19" s="9">
        <f t="shared" si="21"/>
        <v>-4.055947687431948</v>
      </c>
      <c r="V19" s="9">
        <f t="shared" si="21"/>
        <v>-11.900672089633215</v>
      </c>
      <c r="W19" s="9">
        <f t="shared" si="21"/>
        <v>-10.750326244512406</v>
      </c>
      <c r="X19" s="9">
        <f t="shared" si="21"/>
        <v>-0.6692238120144967</v>
      </c>
      <c r="Y19" s="9">
        <f t="shared" si="21"/>
        <v>6.281497392897069</v>
      </c>
      <c r="Z19" s="9">
        <f t="shared" si="21"/>
        <v>3.9986738700572526</v>
      </c>
      <c r="AA19" s="9">
        <f t="shared" si="21"/>
        <v>-0.3300760603356162</v>
      </c>
      <c r="AB19" s="9">
        <f t="shared" si="21"/>
        <v>0.25705249284339293</v>
      </c>
      <c r="AC19" s="9">
        <f t="shared" si="21"/>
        <v>1.9995981118492956</v>
      </c>
      <c r="AD19" s="9">
        <f t="shared" si="21"/>
        <v>0.9837979515735165</v>
      </c>
      <c r="AE19" s="9">
        <f t="shared" si="21"/>
        <v>-0.5366961939916031</v>
      </c>
      <c r="AF19" s="9">
        <f t="shared" si="21"/>
        <v>0.764013360723681</v>
      </c>
      <c r="AG19" s="9">
        <f t="shared" si="21"/>
        <v>3.354179433637079</v>
      </c>
      <c r="AH19" s="9">
        <f t="shared" si="21"/>
        <v>3.49461014649955</v>
      </c>
      <c r="AI19" s="9">
        <f t="shared" si="21"/>
        <v>1.201361716953804</v>
      </c>
      <c r="AJ19" s="9">
        <f t="shared" si="21"/>
        <v>-0.520590077346646</v>
      </c>
      <c r="AK19" s="9">
        <f t="shared" si="21"/>
        <v>0.9444892287836616</v>
      </c>
      <c r="AL19" s="9">
        <f t="shared" si="21"/>
        <v>2.3832327554789754</v>
      </c>
      <c r="AM19" s="9">
        <f t="shared" si="21"/>
        <v>1.0186844809649294</v>
      </c>
      <c r="AN19" s="9">
        <f t="shared" si="21"/>
        <v>-2.683480969957992</v>
      </c>
      <c r="AO19" s="9">
        <f t="shared" si="21"/>
        <v>-5.115749348182284</v>
      </c>
      <c r="AP19" s="9">
        <f t="shared" si="21"/>
        <v>-3.599276601328737</v>
      </c>
      <c r="AQ19" s="9">
        <f t="shared" si="21"/>
        <v>-0.20564199427471824</v>
      </c>
      <c r="AR19" s="9">
        <f t="shared" si="21"/>
        <v>-1.320304241342462</v>
      </c>
      <c r="AS19" s="9">
        <f t="shared" si="21"/>
        <v>-6.99767927260019</v>
      </c>
      <c r="AT19" s="9">
        <f t="shared" si="21"/>
        <v>-6.979441547663477</v>
      </c>
      <c r="AU19" s="9">
        <f t="shared" si="21"/>
        <v>0.5405269250885927</v>
      </c>
      <c r="AV19" s="9">
        <f t="shared" si="21"/>
        <v>6.910924014329382</v>
      </c>
      <c r="AW19" s="9">
        <f t="shared" si="21"/>
        <v>5.45447470774856</v>
      </c>
      <c r="AX19" s="9">
        <f t="shared" si="21"/>
        <v>1.4485527455114107</v>
      </c>
      <c r="AY19" s="9">
        <f t="shared" si="21"/>
        <v>0</v>
      </c>
      <c r="AZ19" s="9">
        <f t="shared" si="21"/>
        <v>2.400480958613723</v>
      </c>
      <c r="BA19" s="9">
        <f t="shared" si="21"/>
        <v>4.800749368358014</v>
      </c>
      <c r="BB19" s="9">
        <f t="shared" si="21"/>
        <v>2.682562757910698</v>
      </c>
      <c r="BC19" s="9">
        <f t="shared" si="21"/>
        <v>-2.1165125192945604</v>
      </c>
      <c r="BD19" s="9">
        <f t="shared" si="21"/>
        <v>-4.075825460306578</v>
      </c>
      <c r="BE19" s="9">
        <f t="shared" si="21"/>
        <v>-1.992544978777043</v>
      </c>
      <c r="BF19" s="9">
        <f t="shared" si="21"/>
        <v>-0.243291865862018</v>
      </c>
      <c r="BG19" s="9">
        <f t="shared" si="21"/>
        <v>0</v>
      </c>
      <c r="BH19" s="9">
        <f t="shared" si="21"/>
        <v>0</v>
      </c>
      <c r="BI19" s="9">
        <f t="shared" si="21"/>
        <v>1.1615478189736672</v>
      </c>
      <c r="BJ19" s="9">
        <f t="shared" si="21"/>
        <v>0.6155623068162466</v>
      </c>
      <c r="BK19" s="9">
        <f t="shared" si="21"/>
        <v>-4.964875854619347</v>
      </c>
      <c r="BL19" s="9">
        <f t="shared" si="21"/>
        <v>-11.964210317382317</v>
      </c>
      <c r="BM19" s="9">
        <f t="shared" si="21"/>
        <v>-10.421172203337257</v>
      </c>
      <c r="BN19" s="9">
        <f t="shared" si="21"/>
        <v>0</v>
      </c>
      <c r="BO19" s="9">
        <f t="shared" si="21"/>
        <v>0</v>
      </c>
      <c r="BP19" s="9">
        <f t="shared" si="21"/>
        <v>0</v>
      </c>
      <c r="BQ19" s="9">
        <f t="shared" si="21"/>
        <v>0</v>
      </c>
      <c r="BR19" s="9">
        <f aca="true" t="shared" si="22" ref="BR19:EC19">+SIN(BR$1/$B$2*2*PI()*$D19)*BR$2</f>
        <v>0</v>
      </c>
      <c r="BS19" s="9">
        <f t="shared" si="22"/>
        <v>0</v>
      </c>
      <c r="BT19" s="9">
        <f t="shared" si="22"/>
        <v>0</v>
      </c>
      <c r="BU19" s="9">
        <f t="shared" si="22"/>
        <v>0</v>
      </c>
      <c r="BV19" s="9">
        <f t="shared" si="22"/>
        <v>0</v>
      </c>
      <c r="BW19" s="9">
        <f t="shared" si="22"/>
        <v>0</v>
      </c>
      <c r="BX19" s="9">
        <f t="shared" si="22"/>
        <v>0</v>
      </c>
      <c r="BY19" s="9">
        <f t="shared" si="22"/>
        <v>0</v>
      </c>
      <c r="BZ19" s="9">
        <f t="shared" si="22"/>
        <v>0</v>
      </c>
      <c r="CA19" s="9">
        <f t="shared" si="22"/>
        <v>0</v>
      </c>
      <c r="CB19" s="9">
        <f t="shared" si="22"/>
        <v>0</v>
      </c>
      <c r="CC19" s="9">
        <f t="shared" si="22"/>
        <v>0</v>
      </c>
      <c r="CD19" s="9">
        <f t="shared" si="22"/>
        <v>0</v>
      </c>
      <c r="CE19" s="9">
        <f t="shared" si="22"/>
        <v>0</v>
      </c>
      <c r="CF19" s="9">
        <f t="shared" si="22"/>
        <v>0</v>
      </c>
      <c r="CG19" s="9">
        <f t="shared" si="22"/>
        <v>0</v>
      </c>
      <c r="CH19" s="9">
        <f t="shared" si="22"/>
        <v>0</v>
      </c>
      <c r="CI19" s="9">
        <f t="shared" si="22"/>
        <v>0</v>
      </c>
      <c r="CJ19" s="9">
        <f t="shared" si="22"/>
        <v>0</v>
      </c>
      <c r="CK19" s="9">
        <f t="shared" si="22"/>
        <v>0</v>
      </c>
      <c r="CL19" s="9">
        <f t="shared" si="22"/>
        <v>0</v>
      </c>
      <c r="CM19" s="9">
        <f t="shared" si="22"/>
        <v>0</v>
      </c>
      <c r="CN19" s="9">
        <f t="shared" si="22"/>
        <v>0</v>
      </c>
      <c r="CO19" s="9">
        <f t="shared" si="22"/>
        <v>0</v>
      </c>
      <c r="CP19" s="9">
        <f t="shared" si="22"/>
        <v>0</v>
      </c>
      <c r="CQ19" s="9">
        <f t="shared" si="22"/>
        <v>0</v>
      </c>
      <c r="CR19" s="9">
        <f t="shared" si="22"/>
        <v>0</v>
      </c>
      <c r="CS19" s="9">
        <f t="shared" si="22"/>
        <v>0</v>
      </c>
      <c r="CT19" s="9">
        <f t="shared" si="22"/>
        <v>0</v>
      </c>
      <c r="CU19" s="9">
        <f t="shared" si="22"/>
        <v>0</v>
      </c>
      <c r="CV19" s="9">
        <f t="shared" si="22"/>
        <v>0</v>
      </c>
      <c r="CW19" s="9">
        <f t="shared" si="22"/>
        <v>0</v>
      </c>
      <c r="CX19" s="9">
        <f t="shared" si="22"/>
        <v>0</v>
      </c>
      <c r="CY19" s="9">
        <f t="shared" si="22"/>
        <v>0</v>
      </c>
      <c r="CZ19" s="9">
        <f t="shared" si="22"/>
        <v>0</v>
      </c>
      <c r="DA19" s="9">
        <f t="shared" si="22"/>
        <v>0</v>
      </c>
      <c r="DB19" s="9">
        <f t="shared" si="22"/>
        <v>0</v>
      </c>
      <c r="DC19" s="9">
        <f t="shared" si="22"/>
        <v>0</v>
      </c>
      <c r="DD19" s="9">
        <f t="shared" si="22"/>
        <v>0</v>
      </c>
      <c r="DE19" s="9">
        <f t="shared" si="22"/>
        <v>0</v>
      </c>
      <c r="DF19" s="9">
        <f t="shared" si="22"/>
        <v>0</v>
      </c>
      <c r="DG19" s="9">
        <f t="shared" si="22"/>
        <v>0</v>
      </c>
      <c r="DH19" s="9">
        <f t="shared" si="22"/>
        <v>0</v>
      </c>
      <c r="DI19" s="9">
        <f t="shared" si="22"/>
        <v>0</v>
      </c>
      <c r="DJ19" s="9">
        <f t="shared" si="22"/>
        <v>0</v>
      </c>
      <c r="DK19" s="9">
        <f t="shared" si="22"/>
        <v>0</v>
      </c>
      <c r="DL19" s="9">
        <f t="shared" si="22"/>
        <v>0</v>
      </c>
      <c r="DM19" s="9">
        <f t="shared" si="22"/>
        <v>0</v>
      </c>
      <c r="DN19" s="9">
        <f t="shared" si="22"/>
        <v>0</v>
      </c>
      <c r="DO19" s="9">
        <f t="shared" si="22"/>
        <v>0</v>
      </c>
      <c r="DP19" s="9">
        <f t="shared" si="22"/>
        <v>0</v>
      </c>
      <c r="DQ19" s="9">
        <f t="shared" si="22"/>
        <v>0</v>
      </c>
      <c r="DR19" s="9">
        <f t="shared" si="22"/>
        <v>0</v>
      </c>
      <c r="DS19" s="9">
        <f t="shared" si="22"/>
        <v>0</v>
      </c>
      <c r="DT19" s="9">
        <f t="shared" si="22"/>
        <v>0</v>
      </c>
      <c r="DU19" s="9">
        <f t="shared" si="22"/>
        <v>0</v>
      </c>
      <c r="DV19" s="9">
        <f t="shared" si="22"/>
        <v>0</v>
      </c>
      <c r="DW19" s="9">
        <f t="shared" si="22"/>
        <v>0</v>
      </c>
      <c r="DX19" s="9">
        <f t="shared" si="22"/>
        <v>0</v>
      </c>
      <c r="DY19" s="9">
        <f t="shared" si="22"/>
        <v>0</v>
      </c>
      <c r="DZ19" s="9">
        <f t="shared" si="22"/>
        <v>0</v>
      </c>
      <c r="EA19" s="9">
        <f t="shared" si="22"/>
        <v>0</v>
      </c>
      <c r="EB19" s="9">
        <f t="shared" si="22"/>
        <v>0</v>
      </c>
      <c r="EC19" s="9">
        <f t="shared" si="22"/>
        <v>0</v>
      </c>
      <c r="ED19" s="9">
        <f t="shared" si="6"/>
        <v>0</v>
      </c>
      <c r="EE19" s="9">
        <f t="shared" si="6"/>
        <v>0</v>
      </c>
      <c r="EF19" s="9">
        <f t="shared" si="6"/>
        <v>0</v>
      </c>
      <c r="EG19" s="9">
        <f t="shared" si="6"/>
        <v>0</v>
      </c>
      <c r="EH19" s="9">
        <f t="shared" si="6"/>
        <v>0</v>
      </c>
      <c r="EI19" s="9">
        <f t="shared" si="6"/>
        <v>0</v>
      </c>
      <c r="EJ19" s="9">
        <f t="shared" si="6"/>
        <v>0</v>
      </c>
      <c r="EK19" s="9">
        <f t="shared" si="6"/>
        <v>0</v>
      </c>
      <c r="EL19" s="9">
        <f t="shared" si="6"/>
        <v>0</v>
      </c>
      <c r="EM19" s="9">
        <f t="shared" si="6"/>
        <v>0</v>
      </c>
      <c r="EN19" s="9">
        <f t="shared" si="6"/>
        <v>0</v>
      </c>
      <c r="EO19" s="9">
        <f t="shared" si="6"/>
        <v>0</v>
      </c>
      <c r="EP19" s="9">
        <f t="shared" si="6"/>
        <v>0</v>
      </c>
      <c r="EQ19" s="9">
        <f t="shared" si="6"/>
        <v>0</v>
      </c>
      <c r="ER19" s="9">
        <f t="shared" si="6"/>
        <v>0</v>
      </c>
      <c r="ES19" s="9">
        <f t="shared" si="6"/>
        <v>0</v>
      </c>
      <c r="ET19" s="9">
        <f t="shared" si="6"/>
        <v>0</v>
      </c>
      <c r="EU19" s="9">
        <f t="shared" si="6"/>
        <v>0</v>
      </c>
      <c r="EV19" s="9">
        <f t="shared" si="6"/>
        <v>0</v>
      </c>
      <c r="EW19" s="9">
        <f t="shared" si="6"/>
        <v>0</v>
      </c>
      <c r="EX19" s="9">
        <f t="shared" si="6"/>
        <v>0</v>
      </c>
      <c r="EY19" s="9">
        <f t="shared" si="6"/>
        <v>0</v>
      </c>
    </row>
    <row r="20" spans="1:155" ht="11.25">
      <c r="A20" s="14" t="s">
        <v>17</v>
      </c>
      <c r="B20" s="15">
        <f t="shared" si="3"/>
        <v>-2.2871905233163567</v>
      </c>
      <c r="C20" s="9">
        <f>+SUM(E20:EY20)</f>
        <v>-3.8614904841434754</v>
      </c>
      <c r="D20" s="10">
        <v>9</v>
      </c>
      <c r="E20" s="9">
        <f>+COS(E$1/$B$2*2*PI()*$D20)*E$2</f>
        <v>14.8</v>
      </c>
      <c r="F20" s="9">
        <f aca="true" t="shared" si="23" ref="F20:BQ20">+COS(F$1/$B$2*2*PI()*$D20)*F$2</f>
        <v>8.10289278740297</v>
      </c>
      <c r="G20" s="9">
        <f t="shared" si="23"/>
        <v>-2.5153707136644865</v>
      </c>
      <c r="H20" s="9">
        <f t="shared" si="23"/>
        <v>-3.742867276161974</v>
      </c>
      <c r="I20" s="9">
        <f t="shared" si="23"/>
        <v>0</v>
      </c>
      <c r="J20" s="9">
        <f t="shared" si="23"/>
        <v>0.15435092425329464</v>
      </c>
      <c r="K20" s="9">
        <f t="shared" si="23"/>
        <v>-1.5773770548280912</v>
      </c>
      <c r="L20" s="9">
        <f t="shared" si="23"/>
        <v>-1.370397959133501</v>
      </c>
      <c r="M20" s="9">
        <f t="shared" si="23"/>
        <v>0</v>
      </c>
      <c r="N20" s="9">
        <f t="shared" si="23"/>
        <v>-0.46997674302731945</v>
      </c>
      <c r="O20" s="9">
        <f t="shared" si="23"/>
        <v>-1.2845142649183998</v>
      </c>
      <c r="P20" s="9">
        <f t="shared" si="23"/>
        <v>-0.21484565649431792</v>
      </c>
      <c r="Q20" s="9">
        <f t="shared" si="23"/>
        <v>-0.07703901308793003</v>
      </c>
      <c r="R20" s="9">
        <f t="shared" si="23"/>
        <v>-1.0443422892361849</v>
      </c>
      <c r="S20" s="9">
        <f t="shared" si="23"/>
        <v>-1.8326338089740093</v>
      </c>
      <c r="T20" s="9">
        <f t="shared" si="23"/>
        <v>-0.9187509685271866</v>
      </c>
      <c r="U20" s="9">
        <f t="shared" si="23"/>
        <v>4.484152250887232</v>
      </c>
      <c r="V20" s="9">
        <f t="shared" si="23"/>
        <v>11.984089078617968</v>
      </c>
      <c r="W20" s="9">
        <f t="shared" si="23"/>
        <v>7.8154121083761225</v>
      </c>
      <c r="X20" s="9">
        <f t="shared" si="23"/>
        <v>-4.271050964840863</v>
      </c>
      <c r="Y20" s="9">
        <f t="shared" si="23"/>
        <v>-8.573718427230432</v>
      </c>
      <c r="Z20" s="9">
        <f t="shared" si="23"/>
        <v>-3.260113350067249</v>
      </c>
      <c r="AA20" s="9">
        <f t="shared" si="23"/>
        <v>0.01287395682749392</v>
      </c>
      <c r="AB20" s="9">
        <f t="shared" si="23"/>
        <v>-1.9602995164417698</v>
      </c>
      <c r="AC20" s="9">
        <f t="shared" si="23"/>
        <v>-2.417569311978302</v>
      </c>
      <c r="AD20" s="9">
        <f t="shared" si="23"/>
        <v>-0.37672789363518466</v>
      </c>
      <c r="AE20" s="9">
        <f t="shared" si="23"/>
        <v>-0.514792801509827</v>
      </c>
      <c r="AF20" s="9">
        <f t="shared" si="23"/>
        <v>-2.9840996268437667</v>
      </c>
      <c r="AG20" s="9">
        <f t="shared" si="23"/>
        <v>-2.581238687809713</v>
      </c>
      <c r="AH20" s="9">
        <f t="shared" si="23"/>
        <v>0.6633388075997054</v>
      </c>
      <c r="AI20" s="9">
        <f t="shared" si="23"/>
        <v>2.6834612466863836</v>
      </c>
      <c r="AJ20" s="9">
        <f t="shared" si="23"/>
        <v>1.1628332068974343</v>
      </c>
      <c r="AK20" s="9">
        <f t="shared" si="23"/>
        <v>-0.17928075881073335</v>
      </c>
      <c r="AL20" s="9">
        <f t="shared" si="23"/>
        <v>1.8340380150226936</v>
      </c>
      <c r="AM20" s="9">
        <f t="shared" si="23"/>
        <v>3.9787995024583576</v>
      </c>
      <c r="AN20" s="9">
        <f t="shared" si="23"/>
        <v>2.5739640075491748</v>
      </c>
      <c r="AO20" s="9">
        <f t="shared" si="23"/>
        <v>-1.9589850469029497</v>
      </c>
      <c r="AP20" s="9">
        <f t="shared" si="23"/>
        <v>-4.351624761560942</v>
      </c>
      <c r="AQ20" s="9">
        <f t="shared" si="23"/>
        <v>-1.5682396131534184</v>
      </c>
      <c r="AR20" s="9">
        <f t="shared" si="23"/>
        <v>-0.051495827309971265</v>
      </c>
      <c r="AS20" s="9">
        <f t="shared" si="23"/>
        <v>-5.705198362617648</v>
      </c>
      <c r="AT20" s="9">
        <f t="shared" si="23"/>
        <v>-9.526353808033841</v>
      </c>
      <c r="AU20" s="9">
        <f t="shared" si="23"/>
        <v>-3.449695010063796</v>
      </c>
      <c r="AV20" s="9">
        <f t="shared" si="23"/>
        <v>5.024193498241776</v>
      </c>
      <c r="AW20" s="9">
        <f t="shared" si="23"/>
        <v>5.492707494366568</v>
      </c>
      <c r="AX20" s="9">
        <f t="shared" si="23"/>
        <v>1.6014829467454446</v>
      </c>
      <c r="AY20" s="9">
        <f t="shared" si="23"/>
        <v>0</v>
      </c>
      <c r="AZ20" s="9">
        <f t="shared" si="23"/>
        <v>2.5656873325636065</v>
      </c>
      <c r="BA20" s="9">
        <f t="shared" si="23"/>
        <v>4.351426205150785</v>
      </c>
      <c r="BB20" s="9">
        <f t="shared" si="23"/>
        <v>0.7703901308793134</v>
      </c>
      <c r="BC20" s="9">
        <f t="shared" si="23"/>
        <v>-4.296913129886364</v>
      </c>
      <c r="BD20" s="9">
        <f t="shared" si="23"/>
        <v>-4.347586742800742</v>
      </c>
      <c r="BE20" s="9">
        <f t="shared" si="23"/>
        <v>-1.0339488346601209</v>
      </c>
      <c r="BF20" s="9">
        <f t="shared" si="23"/>
        <v>0.339131512567884</v>
      </c>
      <c r="BG20" s="9">
        <f t="shared" si="23"/>
        <v>0</v>
      </c>
      <c r="BH20" s="9">
        <f t="shared" si="23"/>
        <v>0</v>
      </c>
      <c r="BI20" s="9">
        <f t="shared" si="23"/>
        <v>-0.10804564697730563</v>
      </c>
      <c r="BJ20" s="9">
        <f t="shared" si="23"/>
        <v>-3.3751022392927488</v>
      </c>
      <c r="BK20" s="9">
        <f t="shared" si="23"/>
        <v>-7.485734552323975</v>
      </c>
      <c r="BL20" s="9">
        <f t="shared" si="23"/>
        <v>-3.353827618219392</v>
      </c>
      <c r="BM20" s="9">
        <f t="shared" si="23"/>
        <v>8.523042783786776</v>
      </c>
      <c r="BN20" s="9">
        <f t="shared" si="23"/>
        <v>0</v>
      </c>
      <c r="BO20" s="9">
        <f t="shared" si="23"/>
        <v>0</v>
      </c>
      <c r="BP20" s="9">
        <f t="shared" si="23"/>
        <v>0</v>
      </c>
      <c r="BQ20" s="9">
        <f t="shared" si="23"/>
        <v>0</v>
      </c>
      <c r="BR20" s="9">
        <f aca="true" t="shared" si="24" ref="BR20:EC20">+COS(BR$1/$B$2*2*PI()*$D20)*BR$2</f>
        <v>0</v>
      </c>
      <c r="BS20" s="9">
        <f t="shared" si="24"/>
        <v>0</v>
      </c>
      <c r="BT20" s="9">
        <f t="shared" si="24"/>
        <v>0</v>
      </c>
      <c r="BU20" s="9">
        <f t="shared" si="24"/>
        <v>0</v>
      </c>
      <c r="BV20" s="9">
        <f t="shared" si="24"/>
        <v>0</v>
      </c>
      <c r="BW20" s="9">
        <f t="shared" si="24"/>
        <v>0</v>
      </c>
      <c r="BX20" s="9">
        <f t="shared" si="24"/>
        <v>0</v>
      </c>
      <c r="BY20" s="9">
        <f t="shared" si="24"/>
        <v>0</v>
      </c>
      <c r="BZ20" s="9">
        <f t="shared" si="24"/>
        <v>0</v>
      </c>
      <c r="CA20" s="9">
        <f t="shared" si="24"/>
        <v>0</v>
      </c>
      <c r="CB20" s="9">
        <f t="shared" si="24"/>
        <v>0</v>
      </c>
      <c r="CC20" s="9">
        <f t="shared" si="24"/>
        <v>0</v>
      </c>
      <c r="CD20" s="9">
        <f t="shared" si="24"/>
        <v>0</v>
      </c>
      <c r="CE20" s="9">
        <f t="shared" si="24"/>
        <v>0</v>
      </c>
      <c r="CF20" s="9">
        <f t="shared" si="24"/>
        <v>0</v>
      </c>
      <c r="CG20" s="9">
        <f t="shared" si="24"/>
        <v>0</v>
      </c>
      <c r="CH20" s="9">
        <f t="shared" si="24"/>
        <v>0</v>
      </c>
      <c r="CI20" s="9">
        <f t="shared" si="24"/>
        <v>0</v>
      </c>
      <c r="CJ20" s="9">
        <f t="shared" si="24"/>
        <v>0</v>
      </c>
      <c r="CK20" s="9">
        <f t="shared" si="24"/>
        <v>0</v>
      </c>
      <c r="CL20" s="9">
        <f t="shared" si="24"/>
        <v>0</v>
      </c>
      <c r="CM20" s="9">
        <f t="shared" si="24"/>
        <v>0</v>
      </c>
      <c r="CN20" s="9">
        <f t="shared" si="24"/>
        <v>0</v>
      </c>
      <c r="CO20" s="9">
        <f t="shared" si="24"/>
        <v>0</v>
      </c>
      <c r="CP20" s="9">
        <f t="shared" si="24"/>
        <v>0</v>
      </c>
      <c r="CQ20" s="9">
        <f t="shared" si="24"/>
        <v>0</v>
      </c>
      <c r="CR20" s="9">
        <f t="shared" si="24"/>
        <v>0</v>
      </c>
      <c r="CS20" s="9">
        <f t="shared" si="24"/>
        <v>0</v>
      </c>
      <c r="CT20" s="9">
        <f t="shared" si="24"/>
        <v>0</v>
      </c>
      <c r="CU20" s="9">
        <f t="shared" si="24"/>
        <v>0</v>
      </c>
      <c r="CV20" s="9">
        <f t="shared" si="24"/>
        <v>0</v>
      </c>
      <c r="CW20" s="9">
        <f t="shared" si="24"/>
        <v>0</v>
      </c>
      <c r="CX20" s="9">
        <f t="shared" si="24"/>
        <v>0</v>
      </c>
      <c r="CY20" s="9">
        <f t="shared" si="24"/>
        <v>0</v>
      </c>
      <c r="CZ20" s="9">
        <f t="shared" si="24"/>
        <v>0</v>
      </c>
      <c r="DA20" s="9">
        <f t="shared" si="24"/>
        <v>0</v>
      </c>
      <c r="DB20" s="9">
        <f t="shared" si="24"/>
        <v>0</v>
      </c>
      <c r="DC20" s="9">
        <f t="shared" si="24"/>
        <v>0</v>
      </c>
      <c r="DD20" s="9">
        <f t="shared" si="24"/>
        <v>0</v>
      </c>
      <c r="DE20" s="9">
        <f t="shared" si="24"/>
        <v>0</v>
      </c>
      <c r="DF20" s="9">
        <f t="shared" si="24"/>
        <v>0</v>
      </c>
      <c r="DG20" s="9">
        <f t="shared" si="24"/>
        <v>0</v>
      </c>
      <c r="DH20" s="9">
        <f t="shared" si="24"/>
        <v>0</v>
      </c>
      <c r="DI20" s="9">
        <f t="shared" si="24"/>
        <v>0</v>
      </c>
      <c r="DJ20" s="9">
        <f t="shared" si="24"/>
        <v>0</v>
      </c>
      <c r="DK20" s="9">
        <f t="shared" si="24"/>
        <v>0</v>
      </c>
      <c r="DL20" s="9">
        <f t="shared" si="24"/>
        <v>0</v>
      </c>
      <c r="DM20" s="9">
        <f t="shared" si="24"/>
        <v>0</v>
      </c>
      <c r="DN20" s="9">
        <f t="shared" si="24"/>
        <v>0</v>
      </c>
      <c r="DO20" s="9">
        <f t="shared" si="24"/>
        <v>0</v>
      </c>
      <c r="DP20" s="9">
        <f t="shared" si="24"/>
        <v>0</v>
      </c>
      <c r="DQ20" s="9">
        <f t="shared" si="24"/>
        <v>0</v>
      </c>
      <c r="DR20" s="9">
        <f t="shared" si="24"/>
        <v>0</v>
      </c>
      <c r="DS20" s="9">
        <f t="shared" si="24"/>
        <v>0</v>
      </c>
      <c r="DT20" s="9">
        <f t="shared" si="24"/>
        <v>0</v>
      </c>
      <c r="DU20" s="9">
        <f t="shared" si="24"/>
        <v>0</v>
      </c>
      <c r="DV20" s="9">
        <f t="shared" si="24"/>
        <v>0</v>
      </c>
      <c r="DW20" s="9">
        <f t="shared" si="24"/>
        <v>0</v>
      </c>
      <c r="DX20" s="9">
        <f t="shared" si="24"/>
        <v>0</v>
      </c>
      <c r="DY20" s="9">
        <f t="shared" si="24"/>
        <v>0</v>
      </c>
      <c r="DZ20" s="9">
        <f t="shared" si="24"/>
        <v>0</v>
      </c>
      <c r="EA20" s="9">
        <f t="shared" si="24"/>
        <v>0</v>
      </c>
      <c r="EB20" s="9">
        <f t="shared" si="24"/>
        <v>0</v>
      </c>
      <c r="EC20" s="9">
        <f t="shared" si="24"/>
        <v>0</v>
      </c>
      <c r="ED20" s="9">
        <f t="shared" si="2"/>
        <v>0</v>
      </c>
      <c r="EE20" s="9">
        <f t="shared" si="2"/>
        <v>0</v>
      </c>
      <c r="EF20" s="9">
        <f t="shared" si="2"/>
        <v>0</v>
      </c>
      <c r="EG20" s="9">
        <f t="shared" si="2"/>
        <v>0</v>
      </c>
      <c r="EH20" s="9">
        <f t="shared" si="2"/>
        <v>0</v>
      </c>
      <c r="EI20" s="9">
        <f t="shared" si="2"/>
        <v>0</v>
      </c>
      <c r="EJ20" s="9">
        <f t="shared" si="2"/>
        <v>0</v>
      </c>
      <c r="EK20" s="9">
        <f t="shared" si="2"/>
        <v>0</v>
      </c>
      <c r="EL20" s="9">
        <f t="shared" si="2"/>
        <v>0</v>
      </c>
      <c r="EM20" s="9">
        <f t="shared" si="2"/>
        <v>0</v>
      </c>
      <c r="EN20" s="9">
        <f t="shared" si="2"/>
        <v>0</v>
      </c>
      <c r="EO20" s="9">
        <f t="shared" si="2"/>
        <v>0</v>
      </c>
      <c r="EP20" s="9">
        <f t="shared" si="2"/>
        <v>0</v>
      </c>
      <c r="EQ20" s="9">
        <f t="shared" si="2"/>
        <v>0</v>
      </c>
      <c r="ER20" s="9">
        <f t="shared" si="2"/>
        <v>0</v>
      </c>
      <c r="ES20" s="9">
        <f t="shared" si="2"/>
        <v>0</v>
      </c>
      <c r="ET20" s="9">
        <f t="shared" si="2"/>
        <v>0</v>
      </c>
      <c r="EU20" s="9">
        <f t="shared" si="2"/>
        <v>0</v>
      </c>
      <c r="EV20" s="9">
        <f t="shared" si="2"/>
        <v>0</v>
      </c>
      <c r="EW20" s="9">
        <f t="shared" si="2"/>
        <v>0</v>
      </c>
      <c r="EX20" s="9">
        <f t="shared" si="2"/>
        <v>0</v>
      </c>
      <c r="EY20" s="9">
        <f t="shared" si="2"/>
        <v>0</v>
      </c>
    </row>
    <row r="21" spans="1:155" ht="11.25">
      <c r="A21" s="14" t="s">
        <v>18</v>
      </c>
      <c r="B21" s="15">
        <f t="shared" si="3"/>
        <v>8.901423207986518</v>
      </c>
      <c r="C21" s="9">
        <f>+SUM(E21:EY21)</f>
        <v>15.028376806639777</v>
      </c>
      <c r="D21" s="10">
        <v>9</v>
      </c>
      <c r="E21" s="9">
        <f>+SIN(E$1/$B$2*2*PI()*$D21)*E$2</f>
        <v>0</v>
      </c>
      <c r="F21" s="9">
        <f aca="true" t="shared" si="25" ref="F21:BQ21">+SIN(F$1/$B$2*2*PI()*$D21)*F$2</f>
        <v>10.797829803986213</v>
      </c>
      <c r="G21" s="9">
        <f t="shared" si="25"/>
        <v>8.641348863044415</v>
      </c>
      <c r="H21" s="9">
        <f t="shared" si="25"/>
        <v>1.41100834619638</v>
      </c>
      <c r="I21" s="9">
        <f t="shared" si="25"/>
        <v>0</v>
      </c>
      <c r="J21" s="9">
        <f t="shared" si="25"/>
        <v>1.9940350528970532</v>
      </c>
      <c r="K21" s="9">
        <f t="shared" si="25"/>
        <v>1.3863194534095875</v>
      </c>
      <c r="L21" s="9">
        <f t="shared" si="25"/>
        <v>-0.28637289257668125</v>
      </c>
      <c r="M21" s="9">
        <f t="shared" si="25"/>
        <v>0</v>
      </c>
      <c r="N21" s="9">
        <f t="shared" si="25"/>
        <v>0.8826787983255477</v>
      </c>
      <c r="O21" s="9">
        <f t="shared" si="25"/>
        <v>0.2000577497152828</v>
      </c>
      <c r="P21" s="9">
        <f t="shared" si="25"/>
        <v>-0.20938324642990316</v>
      </c>
      <c r="Q21" s="9">
        <f t="shared" si="25"/>
        <v>0.595033604481661</v>
      </c>
      <c r="R21" s="9">
        <f t="shared" si="25"/>
        <v>0.5910576815446396</v>
      </c>
      <c r="S21" s="9">
        <f t="shared" si="25"/>
        <v>-0.8009078113025332</v>
      </c>
      <c r="T21" s="9">
        <f t="shared" si="25"/>
        <v>-3.893057494801529</v>
      </c>
      <c r="U21" s="9">
        <f t="shared" si="25"/>
        <v>-5.375163122256195</v>
      </c>
      <c r="V21" s="9">
        <f t="shared" si="25"/>
        <v>0.6177450572441361</v>
      </c>
      <c r="W21" s="9">
        <f t="shared" si="25"/>
        <v>11.615478189736654</v>
      </c>
      <c r="X21" s="9">
        <f t="shared" si="25"/>
        <v>12.278359974187593</v>
      </c>
      <c r="Y21" s="9">
        <f t="shared" si="25"/>
        <v>2.7370334909476943</v>
      </c>
      <c r="Z21" s="9">
        <f t="shared" si="25"/>
        <v>-2.31768439281825</v>
      </c>
      <c r="AA21" s="9">
        <f t="shared" si="25"/>
        <v>0.4998342337571566</v>
      </c>
      <c r="AB21" s="9">
        <f t="shared" si="25"/>
        <v>1.551523704568565</v>
      </c>
      <c r="AC21" s="9">
        <f t="shared" si="25"/>
        <v>-0.6366778006030676</v>
      </c>
      <c r="AD21" s="9">
        <f t="shared" si="25"/>
        <v>-0.9263239682514952</v>
      </c>
      <c r="AE21" s="9">
        <f t="shared" si="25"/>
        <v>0.8573146280763345</v>
      </c>
      <c r="AF21" s="9">
        <f t="shared" si="25"/>
        <v>0.3084629914120872</v>
      </c>
      <c r="AG21" s="9">
        <f t="shared" si="25"/>
        <v>-2.788764392442357</v>
      </c>
      <c r="AH21" s="9">
        <f t="shared" si="25"/>
        <v>-3.6400524208220135</v>
      </c>
      <c r="AI21" s="9">
        <f t="shared" si="25"/>
        <v>-1.3412813789553477</v>
      </c>
      <c r="AJ21" s="9">
        <f t="shared" si="25"/>
        <v>0.5812219308806481</v>
      </c>
      <c r="AK21" s="9">
        <f t="shared" si="25"/>
        <v>-0.9837979515735168</v>
      </c>
      <c r="AL21" s="9">
        <f t="shared" si="25"/>
        <v>-1.9814904893669358</v>
      </c>
      <c r="AM21" s="9">
        <f t="shared" si="25"/>
        <v>0.41128398854942677</v>
      </c>
      <c r="AN21" s="9">
        <f t="shared" si="25"/>
        <v>4.286573140381648</v>
      </c>
      <c r="AO21" s="9">
        <f t="shared" si="25"/>
        <v>4.81688463490778</v>
      </c>
      <c r="AP21" s="9">
        <f t="shared" si="25"/>
        <v>1.146020041085531</v>
      </c>
      <c r="AQ21" s="9">
        <f t="shared" si="25"/>
        <v>-1.2412189636548485</v>
      </c>
      <c r="AR21" s="9">
        <f t="shared" si="25"/>
        <v>1.9993369350286263</v>
      </c>
      <c r="AS21" s="9">
        <f t="shared" si="25"/>
        <v>4.05594768743199</v>
      </c>
      <c r="AT21" s="9">
        <f t="shared" si="25"/>
        <v>-3.041148323275127</v>
      </c>
      <c r="AU21" s="9">
        <f t="shared" si="25"/>
        <v>-9.917136902228433</v>
      </c>
      <c r="AV21" s="9">
        <f t="shared" si="25"/>
        <v>-7.4670931219735746</v>
      </c>
      <c r="AW21" s="9">
        <f t="shared" si="25"/>
        <v>-0.28313315123689803</v>
      </c>
      <c r="AX21" s="9">
        <f t="shared" si="25"/>
        <v>1.9197011150914947</v>
      </c>
      <c r="AY21" s="9">
        <f t="shared" si="25"/>
        <v>0</v>
      </c>
      <c r="AZ21" s="9">
        <f t="shared" si="25"/>
        <v>-1.121270935823561</v>
      </c>
      <c r="BA21" s="9">
        <f t="shared" si="25"/>
        <v>2.4627403397693066</v>
      </c>
      <c r="BB21" s="9">
        <f t="shared" si="25"/>
        <v>5.950336044816608</v>
      </c>
      <c r="BC21" s="9">
        <f t="shared" si="25"/>
        <v>4.187664928598057</v>
      </c>
      <c r="BD21" s="9">
        <f t="shared" si="25"/>
        <v>-0.6771185374978553</v>
      </c>
      <c r="BE21" s="9">
        <f t="shared" si="25"/>
        <v>-1.9418933563161955</v>
      </c>
      <c r="BF21" s="9">
        <f t="shared" si="25"/>
        <v>-0.7245618104643794</v>
      </c>
      <c r="BG21" s="9">
        <f t="shared" si="25"/>
        <v>0</v>
      </c>
      <c r="BH21" s="9">
        <f t="shared" si="25"/>
        <v>0</v>
      </c>
      <c r="BI21" s="9">
        <f t="shared" si="25"/>
        <v>1.3958245370279372</v>
      </c>
      <c r="BJ21" s="9">
        <f t="shared" si="25"/>
        <v>2.1467847759663923</v>
      </c>
      <c r="BK21" s="9">
        <f t="shared" si="25"/>
        <v>-2.8220166923926904</v>
      </c>
      <c r="BL21" s="9">
        <f t="shared" si="25"/>
        <v>-11.521798484059198</v>
      </c>
      <c r="BM21" s="9">
        <f t="shared" si="25"/>
        <v>-11.357717275304054</v>
      </c>
      <c r="BN21" s="9">
        <f t="shared" si="25"/>
        <v>0</v>
      </c>
      <c r="BO21" s="9">
        <f t="shared" si="25"/>
        <v>0</v>
      </c>
      <c r="BP21" s="9">
        <f t="shared" si="25"/>
        <v>0</v>
      </c>
      <c r="BQ21" s="9">
        <f t="shared" si="25"/>
        <v>0</v>
      </c>
      <c r="BR21" s="9">
        <f aca="true" t="shared" si="26" ref="BR21:EC21">+SIN(BR$1/$B$2*2*PI()*$D21)*BR$2</f>
        <v>0</v>
      </c>
      <c r="BS21" s="9">
        <f t="shared" si="26"/>
        <v>0</v>
      </c>
      <c r="BT21" s="9">
        <f t="shared" si="26"/>
        <v>0</v>
      </c>
      <c r="BU21" s="9">
        <f t="shared" si="26"/>
        <v>0</v>
      </c>
      <c r="BV21" s="9">
        <f t="shared" si="26"/>
        <v>0</v>
      </c>
      <c r="BW21" s="9">
        <f t="shared" si="26"/>
        <v>0</v>
      </c>
      <c r="BX21" s="9">
        <f t="shared" si="26"/>
        <v>0</v>
      </c>
      <c r="BY21" s="9">
        <f t="shared" si="26"/>
        <v>0</v>
      </c>
      <c r="BZ21" s="9">
        <f t="shared" si="26"/>
        <v>0</v>
      </c>
      <c r="CA21" s="9">
        <f t="shared" si="26"/>
        <v>0</v>
      </c>
      <c r="CB21" s="9">
        <f t="shared" si="26"/>
        <v>0</v>
      </c>
      <c r="CC21" s="9">
        <f t="shared" si="26"/>
        <v>0</v>
      </c>
      <c r="CD21" s="9">
        <f t="shared" si="26"/>
        <v>0</v>
      </c>
      <c r="CE21" s="9">
        <f t="shared" si="26"/>
        <v>0</v>
      </c>
      <c r="CF21" s="9">
        <f t="shared" si="26"/>
        <v>0</v>
      </c>
      <c r="CG21" s="9">
        <f t="shared" si="26"/>
        <v>0</v>
      </c>
      <c r="CH21" s="9">
        <f t="shared" si="26"/>
        <v>0</v>
      </c>
      <c r="CI21" s="9">
        <f t="shared" si="26"/>
        <v>0</v>
      </c>
      <c r="CJ21" s="9">
        <f t="shared" si="26"/>
        <v>0</v>
      </c>
      <c r="CK21" s="9">
        <f t="shared" si="26"/>
        <v>0</v>
      </c>
      <c r="CL21" s="9">
        <f t="shared" si="26"/>
        <v>0</v>
      </c>
      <c r="CM21" s="9">
        <f t="shared" si="26"/>
        <v>0</v>
      </c>
      <c r="CN21" s="9">
        <f t="shared" si="26"/>
        <v>0</v>
      </c>
      <c r="CO21" s="9">
        <f t="shared" si="26"/>
        <v>0</v>
      </c>
      <c r="CP21" s="9">
        <f t="shared" si="26"/>
        <v>0</v>
      </c>
      <c r="CQ21" s="9">
        <f t="shared" si="26"/>
        <v>0</v>
      </c>
      <c r="CR21" s="9">
        <f t="shared" si="26"/>
        <v>0</v>
      </c>
      <c r="CS21" s="9">
        <f t="shared" si="26"/>
        <v>0</v>
      </c>
      <c r="CT21" s="9">
        <f t="shared" si="26"/>
        <v>0</v>
      </c>
      <c r="CU21" s="9">
        <f t="shared" si="26"/>
        <v>0</v>
      </c>
      <c r="CV21" s="9">
        <f t="shared" si="26"/>
        <v>0</v>
      </c>
      <c r="CW21" s="9">
        <f t="shared" si="26"/>
        <v>0</v>
      </c>
      <c r="CX21" s="9">
        <f t="shared" si="26"/>
        <v>0</v>
      </c>
      <c r="CY21" s="9">
        <f t="shared" si="26"/>
        <v>0</v>
      </c>
      <c r="CZ21" s="9">
        <f t="shared" si="26"/>
        <v>0</v>
      </c>
      <c r="DA21" s="9">
        <f t="shared" si="26"/>
        <v>0</v>
      </c>
      <c r="DB21" s="9">
        <f t="shared" si="26"/>
        <v>0</v>
      </c>
      <c r="DC21" s="9">
        <f t="shared" si="26"/>
        <v>0</v>
      </c>
      <c r="DD21" s="9">
        <f t="shared" si="26"/>
        <v>0</v>
      </c>
      <c r="DE21" s="9">
        <f t="shared" si="26"/>
        <v>0</v>
      </c>
      <c r="DF21" s="9">
        <f t="shared" si="26"/>
        <v>0</v>
      </c>
      <c r="DG21" s="9">
        <f t="shared" si="26"/>
        <v>0</v>
      </c>
      <c r="DH21" s="9">
        <f t="shared" si="26"/>
        <v>0</v>
      </c>
      <c r="DI21" s="9">
        <f t="shared" si="26"/>
        <v>0</v>
      </c>
      <c r="DJ21" s="9">
        <f t="shared" si="26"/>
        <v>0</v>
      </c>
      <c r="DK21" s="9">
        <f t="shared" si="26"/>
        <v>0</v>
      </c>
      <c r="DL21" s="9">
        <f t="shared" si="26"/>
        <v>0</v>
      </c>
      <c r="DM21" s="9">
        <f t="shared" si="26"/>
        <v>0</v>
      </c>
      <c r="DN21" s="9">
        <f t="shared" si="26"/>
        <v>0</v>
      </c>
      <c r="DO21" s="9">
        <f t="shared" si="26"/>
        <v>0</v>
      </c>
      <c r="DP21" s="9">
        <f t="shared" si="26"/>
        <v>0</v>
      </c>
      <c r="DQ21" s="9">
        <f t="shared" si="26"/>
        <v>0</v>
      </c>
      <c r="DR21" s="9">
        <f t="shared" si="26"/>
        <v>0</v>
      </c>
      <c r="DS21" s="9">
        <f t="shared" si="26"/>
        <v>0</v>
      </c>
      <c r="DT21" s="9">
        <f t="shared" si="26"/>
        <v>0</v>
      </c>
      <c r="DU21" s="9">
        <f t="shared" si="26"/>
        <v>0</v>
      </c>
      <c r="DV21" s="9">
        <f t="shared" si="26"/>
        <v>0</v>
      </c>
      <c r="DW21" s="9">
        <f t="shared" si="26"/>
        <v>0</v>
      </c>
      <c r="DX21" s="9">
        <f t="shared" si="26"/>
        <v>0</v>
      </c>
      <c r="DY21" s="9">
        <f t="shared" si="26"/>
        <v>0</v>
      </c>
      <c r="DZ21" s="9">
        <f t="shared" si="26"/>
        <v>0</v>
      </c>
      <c r="EA21" s="9">
        <f t="shared" si="26"/>
        <v>0</v>
      </c>
      <c r="EB21" s="9">
        <f t="shared" si="26"/>
        <v>0</v>
      </c>
      <c r="EC21" s="9">
        <f t="shared" si="26"/>
        <v>0</v>
      </c>
      <c r="ED21" s="9">
        <f t="shared" si="6"/>
        <v>0</v>
      </c>
      <c r="EE21" s="9">
        <f t="shared" si="6"/>
        <v>0</v>
      </c>
      <c r="EF21" s="9">
        <f t="shared" si="6"/>
        <v>0</v>
      </c>
      <c r="EG21" s="9">
        <f t="shared" si="6"/>
        <v>0</v>
      </c>
      <c r="EH21" s="9">
        <f t="shared" si="6"/>
        <v>0</v>
      </c>
      <c r="EI21" s="9">
        <f t="shared" si="6"/>
        <v>0</v>
      </c>
      <c r="EJ21" s="9">
        <f t="shared" si="6"/>
        <v>0</v>
      </c>
      <c r="EK21" s="9">
        <f t="shared" si="6"/>
        <v>0</v>
      </c>
      <c r="EL21" s="9">
        <f t="shared" si="6"/>
        <v>0</v>
      </c>
      <c r="EM21" s="9">
        <f t="shared" si="6"/>
        <v>0</v>
      </c>
      <c r="EN21" s="9">
        <f t="shared" si="6"/>
        <v>0</v>
      </c>
      <c r="EO21" s="9">
        <f t="shared" si="6"/>
        <v>0</v>
      </c>
      <c r="EP21" s="9">
        <f t="shared" si="6"/>
        <v>0</v>
      </c>
      <c r="EQ21" s="9">
        <f t="shared" si="6"/>
        <v>0</v>
      </c>
      <c r="ER21" s="9">
        <f t="shared" si="6"/>
        <v>0</v>
      </c>
      <c r="ES21" s="9">
        <f t="shared" si="6"/>
        <v>0</v>
      </c>
      <c r="ET21" s="9">
        <f t="shared" si="6"/>
        <v>0</v>
      </c>
      <c r="EU21" s="9">
        <f t="shared" si="6"/>
        <v>0</v>
      </c>
      <c r="EV21" s="9">
        <f t="shared" si="6"/>
        <v>0</v>
      </c>
      <c r="EW21" s="9">
        <f t="shared" si="6"/>
        <v>0</v>
      </c>
      <c r="EX21" s="9">
        <f t="shared" si="6"/>
        <v>0</v>
      </c>
      <c r="EY21" s="9">
        <f t="shared" si="6"/>
        <v>0</v>
      </c>
    </row>
    <row r="22" spans="1:155" ht="11.25">
      <c r="A22" s="14" t="s">
        <v>19</v>
      </c>
      <c r="B22" s="15">
        <f t="shared" si="3"/>
        <v>-3.369092979783013</v>
      </c>
      <c r="C22" s="9">
        <f>+SUM(E22:EY22)</f>
        <v>-5.688079042389084</v>
      </c>
      <c r="D22" s="10">
        <v>10</v>
      </c>
      <c r="E22" s="9">
        <f>+COS(E$1/$B$2*2*PI()*$D22)*E$2</f>
        <v>14.8</v>
      </c>
      <c r="F22" s="9">
        <f aca="true" t="shared" si="27" ref="F22:BQ22">+COS(F$1/$B$2*2*PI()*$D22)*F$2</f>
        <v>6.949702820382715</v>
      </c>
      <c r="G22" s="9">
        <f t="shared" si="27"/>
        <v>-4.229790687245881</v>
      </c>
      <c r="H22" s="9">
        <f t="shared" si="27"/>
        <v>-3.994696359539322</v>
      </c>
      <c r="I22" s="9">
        <f t="shared" si="27"/>
        <v>0</v>
      </c>
      <c r="J22" s="9">
        <f t="shared" si="27"/>
        <v>-0.8478287814197194</v>
      </c>
      <c r="K22" s="9">
        <f t="shared" si="27"/>
        <v>-2.088869738790637</v>
      </c>
      <c r="L22" s="9">
        <f t="shared" si="27"/>
        <v>-0.8402999927677152</v>
      </c>
      <c r="M22" s="9">
        <f t="shared" si="27"/>
        <v>0</v>
      </c>
      <c r="N22" s="9">
        <f t="shared" si="27"/>
        <v>-0.9880878960910772</v>
      </c>
      <c r="O22" s="9">
        <f t="shared" si="27"/>
        <v>-0.8327711323076299</v>
      </c>
      <c r="P22" s="9">
        <f t="shared" si="27"/>
        <v>0.09856271457325025</v>
      </c>
      <c r="Q22" s="9">
        <f t="shared" si="27"/>
        <v>-0.5873134110572146</v>
      </c>
      <c r="R22" s="9">
        <f t="shared" si="27"/>
        <v>-0.8151280066767541</v>
      </c>
      <c r="S22" s="9">
        <f t="shared" si="27"/>
        <v>0.55897126970322</v>
      </c>
      <c r="T22" s="9">
        <f t="shared" si="27"/>
        <v>3.8681108991652797</v>
      </c>
      <c r="U22" s="9">
        <f t="shared" si="27"/>
        <v>5.013065318200752</v>
      </c>
      <c r="V22" s="9">
        <f t="shared" si="27"/>
        <v>-2.756252905581504</v>
      </c>
      <c r="W22" s="9">
        <f t="shared" si="27"/>
        <v>-13.336895331247355</v>
      </c>
      <c r="X22" s="9">
        <f t="shared" si="27"/>
        <v>-9.764715101316764</v>
      </c>
      <c r="Y22" s="9">
        <f t="shared" si="27"/>
        <v>1.613526829296583</v>
      </c>
      <c r="Z22" s="9">
        <f t="shared" si="27"/>
        <v>3.7428672761619732</v>
      </c>
      <c r="AA22" s="9">
        <f t="shared" si="27"/>
        <v>-0.3920599032883556</v>
      </c>
      <c r="AB22" s="9">
        <f t="shared" si="27"/>
        <v>0.3209958878663651</v>
      </c>
      <c r="AC22" s="9">
        <f t="shared" si="27"/>
        <v>2.2907922612175105</v>
      </c>
      <c r="AD22" s="9">
        <f t="shared" si="27"/>
        <v>0.8150283375168124</v>
      </c>
      <c r="AE22" s="9">
        <f t="shared" si="27"/>
        <v>0.07717546212664078</v>
      </c>
      <c r="AF22" s="9">
        <f t="shared" si="27"/>
        <v>2.6834612466863836</v>
      </c>
      <c r="AG22" s="9">
        <f t="shared" si="27"/>
        <v>3.2063471273281032</v>
      </c>
      <c r="AH22" s="9">
        <f t="shared" si="27"/>
        <v>-0.09526728052344775</v>
      </c>
      <c r="AI22" s="9">
        <f t="shared" si="27"/>
        <v>-2.610855723090461</v>
      </c>
      <c r="AJ22" s="9">
        <f t="shared" si="27"/>
        <v>-1.1313708133392015</v>
      </c>
      <c r="AK22" s="9">
        <f t="shared" si="27"/>
        <v>0.025747913654988328</v>
      </c>
      <c r="AL22" s="9">
        <f t="shared" si="27"/>
        <v>-2.2781940115226065</v>
      </c>
      <c r="AM22" s="9">
        <f t="shared" si="27"/>
        <v>-3.577948328915195</v>
      </c>
      <c r="AN22" s="9">
        <f t="shared" si="27"/>
        <v>-0.3858773106332515</v>
      </c>
      <c r="AO22" s="9">
        <f t="shared" si="27"/>
        <v>4.238147355087418</v>
      </c>
      <c r="AP22" s="9">
        <f t="shared" si="27"/>
        <v>4.123426070191517</v>
      </c>
      <c r="AQ22" s="9">
        <f t="shared" si="27"/>
        <v>0.25679671029310397</v>
      </c>
      <c r="AR22" s="9">
        <f t="shared" si="27"/>
        <v>1.5682396131534149</v>
      </c>
      <c r="AS22" s="9">
        <f t="shared" si="27"/>
        <v>6.550017733283476</v>
      </c>
      <c r="AT22" s="9">
        <f t="shared" si="27"/>
        <v>1.7928075881074084</v>
      </c>
      <c r="AU22" s="9">
        <f t="shared" si="27"/>
        <v>-7.886885274140446</v>
      </c>
      <c r="AV22" s="9">
        <f t="shared" si="27"/>
        <v>-8.573718427230459</v>
      </c>
      <c r="AW22" s="9">
        <f t="shared" si="27"/>
        <v>-1.2632825817248883</v>
      </c>
      <c r="AX22" s="9">
        <f t="shared" si="27"/>
        <v>1.790380470785985</v>
      </c>
      <c r="AY22" s="9">
        <f t="shared" si="27"/>
        <v>0</v>
      </c>
      <c r="AZ22" s="9">
        <f t="shared" si="27"/>
        <v>-0.7825597775845241</v>
      </c>
      <c r="BA22" s="9">
        <f t="shared" si="27"/>
        <v>3.396366694486454</v>
      </c>
      <c r="BB22" s="9">
        <f t="shared" si="27"/>
        <v>5.873134110572147</v>
      </c>
      <c r="BC22" s="9">
        <f t="shared" si="27"/>
        <v>1.971254291465029</v>
      </c>
      <c r="BD22" s="9">
        <f t="shared" si="27"/>
        <v>-2.81860998627197</v>
      </c>
      <c r="BE22" s="9">
        <f t="shared" si="27"/>
        <v>-2.1737933714003734</v>
      </c>
      <c r="BF22" s="9">
        <f t="shared" si="27"/>
        <v>-0.3013823149081539</v>
      </c>
      <c r="BG22" s="9">
        <f t="shared" si="27"/>
        <v>0</v>
      </c>
      <c r="BH22" s="9">
        <f t="shared" si="27"/>
        <v>0</v>
      </c>
      <c r="BI22" s="9">
        <f t="shared" si="27"/>
        <v>0.5934801469938021</v>
      </c>
      <c r="BJ22" s="9">
        <f t="shared" si="27"/>
        <v>-2.232974888107454</v>
      </c>
      <c r="BK22" s="9">
        <f t="shared" si="27"/>
        <v>-7.989392719078646</v>
      </c>
      <c r="BL22" s="9">
        <f t="shared" si="27"/>
        <v>-5.639720916327938</v>
      </c>
      <c r="BM22" s="9">
        <f t="shared" si="27"/>
        <v>7.310057781439525</v>
      </c>
      <c r="BN22" s="9">
        <f t="shared" si="27"/>
        <v>0</v>
      </c>
      <c r="BO22" s="9">
        <f t="shared" si="27"/>
        <v>0</v>
      </c>
      <c r="BP22" s="9">
        <f t="shared" si="27"/>
        <v>0</v>
      </c>
      <c r="BQ22" s="9">
        <f t="shared" si="27"/>
        <v>0</v>
      </c>
      <c r="BR22" s="9">
        <f aca="true" t="shared" si="28" ref="BR22:EC22">+COS(BR$1/$B$2*2*PI()*$D22)*BR$2</f>
        <v>0</v>
      </c>
      <c r="BS22" s="9">
        <f t="shared" si="28"/>
        <v>0</v>
      </c>
      <c r="BT22" s="9">
        <f t="shared" si="28"/>
        <v>0</v>
      </c>
      <c r="BU22" s="9">
        <f t="shared" si="28"/>
        <v>0</v>
      </c>
      <c r="BV22" s="9">
        <f t="shared" si="28"/>
        <v>0</v>
      </c>
      <c r="BW22" s="9">
        <f t="shared" si="28"/>
        <v>0</v>
      </c>
      <c r="BX22" s="9">
        <f t="shared" si="28"/>
        <v>0</v>
      </c>
      <c r="BY22" s="9">
        <f t="shared" si="28"/>
        <v>0</v>
      </c>
      <c r="BZ22" s="9">
        <f t="shared" si="28"/>
        <v>0</v>
      </c>
      <c r="CA22" s="9">
        <f t="shared" si="28"/>
        <v>0</v>
      </c>
      <c r="CB22" s="9">
        <f t="shared" si="28"/>
        <v>0</v>
      </c>
      <c r="CC22" s="9">
        <f t="shared" si="28"/>
        <v>0</v>
      </c>
      <c r="CD22" s="9">
        <f t="shared" si="28"/>
        <v>0</v>
      </c>
      <c r="CE22" s="9">
        <f t="shared" si="28"/>
        <v>0</v>
      </c>
      <c r="CF22" s="9">
        <f t="shared" si="28"/>
        <v>0</v>
      </c>
      <c r="CG22" s="9">
        <f t="shared" si="28"/>
        <v>0</v>
      </c>
      <c r="CH22" s="9">
        <f t="shared" si="28"/>
        <v>0</v>
      </c>
      <c r="CI22" s="9">
        <f t="shared" si="28"/>
        <v>0</v>
      </c>
      <c r="CJ22" s="9">
        <f t="shared" si="28"/>
        <v>0</v>
      </c>
      <c r="CK22" s="9">
        <f t="shared" si="28"/>
        <v>0</v>
      </c>
      <c r="CL22" s="9">
        <f t="shared" si="28"/>
        <v>0</v>
      </c>
      <c r="CM22" s="9">
        <f t="shared" si="28"/>
        <v>0</v>
      </c>
      <c r="CN22" s="9">
        <f t="shared" si="28"/>
        <v>0</v>
      </c>
      <c r="CO22" s="9">
        <f t="shared" si="28"/>
        <v>0</v>
      </c>
      <c r="CP22" s="9">
        <f t="shared" si="28"/>
        <v>0</v>
      </c>
      <c r="CQ22" s="9">
        <f t="shared" si="28"/>
        <v>0</v>
      </c>
      <c r="CR22" s="9">
        <f t="shared" si="28"/>
        <v>0</v>
      </c>
      <c r="CS22" s="9">
        <f t="shared" si="28"/>
        <v>0</v>
      </c>
      <c r="CT22" s="9">
        <f t="shared" si="28"/>
        <v>0</v>
      </c>
      <c r="CU22" s="9">
        <f t="shared" si="28"/>
        <v>0</v>
      </c>
      <c r="CV22" s="9">
        <f t="shared" si="28"/>
        <v>0</v>
      </c>
      <c r="CW22" s="9">
        <f t="shared" si="28"/>
        <v>0</v>
      </c>
      <c r="CX22" s="9">
        <f t="shared" si="28"/>
        <v>0</v>
      </c>
      <c r="CY22" s="9">
        <f t="shared" si="28"/>
        <v>0</v>
      </c>
      <c r="CZ22" s="9">
        <f t="shared" si="28"/>
        <v>0</v>
      </c>
      <c r="DA22" s="9">
        <f t="shared" si="28"/>
        <v>0</v>
      </c>
      <c r="DB22" s="9">
        <f t="shared" si="28"/>
        <v>0</v>
      </c>
      <c r="DC22" s="9">
        <f t="shared" si="28"/>
        <v>0</v>
      </c>
      <c r="DD22" s="9">
        <f t="shared" si="28"/>
        <v>0</v>
      </c>
      <c r="DE22" s="9">
        <f t="shared" si="28"/>
        <v>0</v>
      </c>
      <c r="DF22" s="9">
        <f t="shared" si="28"/>
        <v>0</v>
      </c>
      <c r="DG22" s="9">
        <f t="shared" si="28"/>
        <v>0</v>
      </c>
      <c r="DH22" s="9">
        <f t="shared" si="28"/>
        <v>0</v>
      </c>
      <c r="DI22" s="9">
        <f t="shared" si="28"/>
        <v>0</v>
      </c>
      <c r="DJ22" s="9">
        <f t="shared" si="28"/>
        <v>0</v>
      </c>
      <c r="DK22" s="9">
        <f t="shared" si="28"/>
        <v>0</v>
      </c>
      <c r="DL22" s="9">
        <f t="shared" si="28"/>
        <v>0</v>
      </c>
      <c r="DM22" s="9">
        <f t="shared" si="28"/>
        <v>0</v>
      </c>
      <c r="DN22" s="9">
        <f t="shared" si="28"/>
        <v>0</v>
      </c>
      <c r="DO22" s="9">
        <f t="shared" si="28"/>
        <v>0</v>
      </c>
      <c r="DP22" s="9">
        <f t="shared" si="28"/>
        <v>0</v>
      </c>
      <c r="DQ22" s="9">
        <f t="shared" si="28"/>
        <v>0</v>
      </c>
      <c r="DR22" s="9">
        <f t="shared" si="28"/>
        <v>0</v>
      </c>
      <c r="DS22" s="9">
        <f t="shared" si="28"/>
        <v>0</v>
      </c>
      <c r="DT22" s="9">
        <f t="shared" si="28"/>
        <v>0</v>
      </c>
      <c r="DU22" s="9">
        <f t="shared" si="28"/>
        <v>0</v>
      </c>
      <c r="DV22" s="9">
        <f t="shared" si="28"/>
        <v>0</v>
      </c>
      <c r="DW22" s="9">
        <f t="shared" si="28"/>
        <v>0</v>
      </c>
      <c r="DX22" s="9">
        <f t="shared" si="28"/>
        <v>0</v>
      </c>
      <c r="DY22" s="9">
        <f t="shared" si="28"/>
        <v>0</v>
      </c>
      <c r="DZ22" s="9">
        <f t="shared" si="28"/>
        <v>0</v>
      </c>
      <c r="EA22" s="9">
        <f t="shared" si="28"/>
        <v>0</v>
      </c>
      <c r="EB22" s="9">
        <f t="shared" si="28"/>
        <v>0</v>
      </c>
      <c r="EC22" s="9">
        <f t="shared" si="28"/>
        <v>0</v>
      </c>
      <c r="ED22" s="9">
        <f t="shared" si="2"/>
        <v>0</v>
      </c>
      <c r="EE22" s="9">
        <f t="shared" si="2"/>
        <v>0</v>
      </c>
      <c r="EF22" s="9">
        <f t="shared" si="2"/>
        <v>0</v>
      </c>
      <c r="EG22" s="9">
        <f t="shared" si="2"/>
        <v>0</v>
      </c>
      <c r="EH22" s="9">
        <f t="shared" si="2"/>
        <v>0</v>
      </c>
      <c r="EI22" s="9">
        <f t="shared" si="2"/>
        <v>0</v>
      </c>
      <c r="EJ22" s="9">
        <f t="shared" si="2"/>
        <v>0</v>
      </c>
      <c r="EK22" s="9">
        <f t="shared" si="2"/>
        <v>0</v>
      </c>
      <c r="EL22" s="9">
        <f t="shared" si="2"/>
        <v>0</v>
      </c>
      <c r="EM22" s="9">
        <f t="shared" si="2"/>
        <v>0</v>
      </c>
      <c r="EN22" s="9">
        <f t="shared" si="2"/>
        <v>0</v>
      </c>
      <c r="EO22" s="9">
        <f t="shared" si="2"/>
        <v>0</v>
      </c>
      <c r="EP22" s="9">
        <f t="shared" si="2"/>
        <v>0</v>
      </c>
      <c r="EQ22" s="9">
        <f t="shared" si="2"/>
        <v>0</v>
      </c>
      <c r="ER22" s="9">
        <f t="shared" si="2"/>
        <v>0</v>
      </c>
      <c r="ES22" s="9">
        <f t="shared" si="2"/>
        <v>0</v>
      </c>
      <c r="ET22" s="9">
        <f t="shared" si="2"/>
        <v>0</v>
      </c>
      <c r="EU22" s="9">
        <f t="shared" si="2"/>
        <v>0</v>
      </c>
      <c r="EV22" s="9">
        <f t="shared" si="2"/>
        <v>0</v>
      </c>
      <c r="EW22" s="9">
        <f t="shared" si="2"/>
        <v>0</v>
      </c>
      <c r="EX22" s="9">
        <f t="shared" si="2"/>
        <v>0</v>
      </c>
      <c r="EY22" s="9">
        <f t="shared" si="2"/>
        <v>0</v>
      </c>
    </row>
    <row r="23" spans="1:155" ht="11.25">
      <c r="A23" s="16" t="s">
        <v>20</v>
      </c>
      <c r="B23" s="17">
        <f t="shared" si="3"/>
        <v>4.538688174074483</v>
      </c>
      <c r="C23" s="9">
        <f>+SUM(E23:EY23)</f>
        <v>7.662720274509896</v>
      </c>
      <c r="D23" s="10">
        <v>10</v>
      </c>
      <c r="E23" s="9">
        <f>+SIN(E$1/$B$2*2*PI()*$D23)*E$2</f>
        <v>0</v>
      </c>
      <c r="F23" s="9">
        <f aca="true" t="shared" si="29" ref="F23:BQ23">+SIN(F$1/$B$2*2*PI()*$D23)*F$2</f>
        <v>11.573747479030486</v>
      </c>
      <c r="G23" s="9">
        <f t="shared" si="29"/>
        <v>7.944109184929927</v>
      </c>
      <c r="H23" s="9">
        <f t="shared" si="29"/>
        <v>0.20591501908138693</v>
      </c>
      <c r="I23" s="9">
        <f t="shared" si="29"/>
        <v>0</v>
      </c>
      <c r="J23" s="9">
        <f t="shared" si="29"/>
        <v>1.811404526160944</v>
      </c>
      <c r="K23" s="9">
        <f t="shared" si="29"/>
        <v>0.2159240939884577</v>
      </c>
      <c r="L23" s="9">
        <f t="shared" si="29"/>
        <v>-1.1197749426356074</v>
      </c>
      <c r="M23" s="9">
        <f t="shared" si="29"/>
        <v>0</v>
      </c>
      <c r="N23" s="9">
        <f t="shared" si="29"/>
        <v>0.15389057670406195</v>
      </c>
      <c r="O23" s="9">
        <f t="shared" si="29"/>
        <v>-0.9982445798475783</v>
      </c>
      <c r="P23" s="9">
        <f t="shared" si="29"/>
        <v>-0.28334676863509844</v>
      </c>
      <c r="Q23" s="9">
        <f t="shared" si="29"/>
        <v>0.12273123967572096</v>
      </c>
      <c r="R23" s="9">
        <f t="shared" si="29"/>
        <v>-0.8806624397186367</v>
      </c>
      <c r="S23" s="9">
        <f t="shared" si="29"/>
        <v>-1.9202997473432033</v>
      </c>
      <c r="T23" s="9">
        <f t="shared" si="29"/>
        <v>-1.0186844809649205</v>
      </c>
      <c r="U23" s="9">
        <f t="shared" si="29"/>
        <v>4.885609083364406</v>
      </c>
      <c r="V23" s="9">
        <f t="shared" si="29"/>
        <v>11.6791724844046</v>
      </c>
      <c r="W23" s="9">
        <f t="shared" si="29"/>
        <v>4.257607652585254</v>
      </c>
      <c r="X23" s="9">
        <f t="shared" si="29"/>
        <v>-8.581977568726007</v>
      </c>
      <c r="Y23" s="9">
        <f t="shared" si="29"/>
        <v>-8.854181564161655</v>
      </c>
      <c r="Z23" s="9">
        <f t="shared" si="29"/>
        <v>-1.4110083461963827</v>
      </c>
      <c r="AA23" s="9">
        <f t="shared" si="29"/>
        <v>-0.31030474091371096</v>
      </c>
      <c r="AB23" s="9">
        <f t="shared" si="29"/>
        <v>-2.4793066853402554</v>
      </c>
      <c r="AC23" s="9">
        <f t="shared" si="29"/>
        <v>-1.00113476412817</v>
      </c>
      <c r="AD23" s="9">
        <f t="shared" si="29"/>
        <v>0.5794210982045622</v>
      </c>
      <c r="AE23" s="9">
        <f t="shared" si="29"/>
        <v>-0.9970175264485271</v>
      </c>
      <c r="AF23" s="9">
        <f t="shared" si="29"/>
        <v>-1.3412813789553477</v>
      </c>
      <c r="AG23" s="9">
        <f t="shared" si="29"/>
        <v>2.0394455371680853</v>
      </c>
      <c r="AH23" s="9">
        <f t="shared" si="29"/>
        <v>3.698773329802959</v>
      </c>
      <c r="AI23" s="9">
        <f t="shared" si="29"/>
        <v>1.4776442038616007</v>
      </c>
      <c r="AJ23" s="9">
        <f t="shared" si="29"/>
        <v>-0.6403124883400243</v>
      </c>
      <c r="AK23" s="9">
        <f t="shared" si="29"/>
        <v>0.9996684675143132</v>
      </c>
      <c r="AL23" s="9">
        <f t="shared" si="29"/>
        <v>1.4490797237773134</v>
      </c>
      <c r="AM23" s="9">
        <f t="shared" si="29"/>
        <v>-1.7883751719404295</v>
      </c>
      <c r="AN23" s="9">
        <f t="shared" si="29"/>
        <v>-4.985087632242632</v>
      </c>
      <c r="AO23" s="9">
        <f t="shared" si="29"/>
        <v>-3.012989710663734</v>
      </c>
      <c r="AP23" s="9">
        <f t="shared" si="29"/>
        <v>1.8020425754307103</v>
      </c>
      <c r="AQ23" s="9">
        <f t="shared" si="29"/>
        <v>1.9834453482722028</v>
      </c>
      <c r="AR23" s="9">
        <f t="shared" si="29"/>
        <v>-1.2412189636548532</v>
      </c>
      <c r="AS23" s="9">
        <f t="shared" si="29"/>
        <v>2.469264605843607</v>
      </c>
      <c r="AT23" s="9">
        <f t="shared" si="29"/>
        <v>9.837979515735155</v>
      </c>
      <c r="AU23" s="9">
        <f t="shared" si="29"/>
        <v>6.931597267047948</v>
      </c>
      <c r="AV23" s="9">
        <f t="shared" si="29"/>
        <v>-2.737033490947612</v>
      </c>
      <c r="AW23" s="9">
        <f t="shared" si="29"/>
        <v>-5.352954055352101</v>
      </c>
      <c r="AX23" s="9">
        <f t="shared" si="29"/>
        <v>-1.7448603869158572</v>
      </c>
      <c r="AY23" s="9">
        <f t="shared" si="29"/>
        <v>0</v>
      </c>
      <c r="AZ23" s="9">
        <f t="shared" si="29"/>
        <v>-2.68841964628048</v>
      </c>
      <c r="BA23" s="9">
        <f t="shared" si="29"/>
        <v>-3.6694268321610064</v>
      </c>
      <c r="BB23" s="9">
        <f t="shared" si="29"/>
        <v>1.2273123967572057</v>
      </c>
      <c r="BC23" s="9">
        <f t="shared" si="29"/>
        <v>5.6669353727019605</v>
      </c>
      <c r="BD23" s="9">
        <f t="shared" si="29"/>
        <v>3.378673962561041</v>
      </c>
      <c r="BE23" s="9">
        <f t="shared" si="29"/>
        <v>-0.3385592687489117</v>
      </c>
      <c r="BF23" s="9">
        <f t="shared" si="29"/>
        <v>-0.7410591746011936</v>
      </c>
      <c r="BG23" s="9">
        <f t="shared" si="29"/>
        <v>0</v>
      </c>
      <c r="BH23" s="9">
        <f t="shared" si="29"/>
        <v>0</v>
      </c>
      <c r="BI23" s="9">
        <f t="shared" si="29"/>
        <v>1.2679831683126612</v>
      </c>
      <c r="BJ23" s="9">
        <f t="shared" si="29"/>
        <v>3.318708054210479</v>
      </c>
      <c r="BK23" s="9">
        <f t="shared" si="29"/>
        <v>-0.41183003816272945</v>
      </c>
      <c r="BL23" s="9">
        <f t="shared" si="29"/>
        <v>-10.592145579906518</v>
      </c>
      <c r="BM23" s="9">
        <f t="shared" si="29"/>
        <v>-12.17386771868396</v>
      </c>
      <c r="BN23" s="9">
        <f t="shared" si="29"/>
        <v>0</v>
      </c>
      <c r="BO23" s="9">
        <f t="shared" si="29"/>
        <v>0</v>
      </c>
      <c r="BP23" s="9">
        <f t="shared" si="29"/>
        <v>0</v>
      </c>
      <c r="BQ23" s="9">
        <f t="shared" si="29"/>
        <v>0</v>
      </c>
      <c r="BR23" s="9">
        <f aca="true" t="shared" si="30" ref="BR23:EC23">+SIN(BR$1/$B$2*2*PI()*$D23)*BR$2</f>
        <v>0</v>
      </c>
      <c r="BS23" s="9">
        <f t="shared" si="30"/>
        <v>0</v>
      </c>
      <c r="BT23" s="9">
        <f t="shared" si="30"/>
        <v>0</v>
      </c>
      <c r="BU23" s="9">
        <f t="shared" si="30"/>
        <v>0</v>
      </c>
      <c r="BV23" s="9">
        <f t="shared" si="30"/>
        <v>0</v>
      </c>
      <c r="BW23" s="9">
        <f t="shared" si="30"/>
        <v>0</v>
      </c>
      <c r="BX23" s="9">
        <f t="shared" si="30"/>
        <v>0</v>
      </c>
      <c r="BY23" s="9">
        <f t="shared" si="30"/>
        <v>0</v>
      </c>
      <c r="BZ23" s="9">
        <f t="shared" si="30"/>
        <v>0</v>
      </c>
      <c r="CA23" s="9">
        <f t="shared" si="30"/>
        <v>0</v>
      </c>
      <c r="CB23" s="9">
        <f t="shared" si="30"/>
        <v>0</v>
      </c>
      <c r="CC23" s="9">
        <f t="shared" si="30"/>
        <v>0</v>
      </c>
      <c r="CD23" s="9">
        <f t="shared" si="30"/>
        <v>0</v>
      </c>
      <c r="CE23" s="9">
        <f t="shared" si="30"/>
        <v>0</v>
      </c>
      <c r="CF23" s="9">
        <f t="shared" si="30"/>
        <v>0</v>
      </c>
      <c r="CG23" s="9">
        <f t="shared" si="30"/>
        <v>0</v>
      </c>
      <c r="CH23" s="9">
        <f t="shared" si="30"/>
        <v>0</v>
      </c>
      <c r="CI23" s="9">
        <f t="shared" si="30"/>
        <v>0</v>
      </c>
      <c r="CJ23" s="9">
        <f t="shared" si="30"/>
        <v>0</v>
      </c>
      <c r="CK23" s="9">
        <f t="shared" si="30"/>
        <v>0</v>
      </c>
      <c r="CL23" s="9">
        <f t="shared" si="30"/>
        <v>0</v>
      </c>
      <c r="CM23" s="9">
        <f t="shared" si="30"/>
        <v>0</v>
      </c>
      <c r="CN23" s="9">
        <f t="shared" si="30"/>
        <v>0</v>
      </c>
      <c r="CO23" s="9">
        <f t="shared" si="30"/>
        <v>0</v>
      </c>
      <c r="CP23" s="9">
        <f t="shared" si="30"/>
        <v>0</v>
      </c>
      <c r="CQ23" s="9">
        <f t="shared" si="30"/>
        <v>0</v>
      </c>
      <c r="CR23" s="9">
        <f t="shared" si="30"/>
        <v>0</v>
      </c>
      <c r="CS23" s="9">
        <f t="shared" si="30"/>
        <v>0</v>
      </c>
      <c r="CT23" s="9">
        <f t="shared" si="30"/>
        <v>0</v>
      </c>
      <c r="CU23" s="9">
        <f t="shared" si="30"/>
        <v>0</v>
      </c>
      <c r="CV23" s="9">
        <f t="shared" si="30"/>
        <v>0</v>
      </c>
      <c r="CW23" s="9">
        <f t="shared" si="30"/>
        <v>0</v>
      </c>
      <c r="CX23" s="9">
        <f t="shared" si="30"/>
        <v>0</v>
      </c>
      <c r="CY23" s="9">
        <f t="shared" si="30"/>
        <v>0</v>
      </c>
      <c r="CZ23" s="9">
        <f t="shared" si="30"/>
        <v>0</v>
      </c>
      <c r="DA23" s="9">
        <f t="shared" si="30"/>
        <v>0</v>
      </c>
      <c r="DB23" s="9">
        <f t="shared" si="30"/>
        <v>0</v>
      </c>
      <c r="DC23" s="9">
        <f t="shared" si="30"/>
        <v>0</v>
      </c>
      <c r="DD23" s="9">
        <f t="shared" si="30"/>
        <v>0</v>
      </c>
      <c r="DE23" s="9">
        <f t="shared" si="30"/>
        <v>0</v>
      </c>
      <c r="DF23" s="9">
        <f t="shared" si="30"/>
        <v>0</v>
      </c>
      <c r="DG23" s="9">
        <f t="shared" si="30"/>
        <v>0</v>
      </c>
      <c r="DH23" s="9">
        <f t="shared" si="30"/>
        <v>0</v>
      </c>
      <c r="DI23" s="9">
        <f t="shared" si="30"/>
        <v>0</v>
      </c>
      <c r="DJ23" s="9">
        <f t="shared" si="30"/>
        <v>0</v>
      </c>
      <c r="DK23" s="9">
        <f t="shared" si="30"/>
        <v>0</v>
      </c>
      <c r="DL23" s="9">
        <f t="shared" si="30"/>
        <v>0</v>
      </c>
      <c r="DM23" s="9">
        <f t="shared" si="30"/>
        <v>0</v>
      </c>
      <c r="DN23" s="9">
        <f t="shared" si="30"/>
        <v>0</v>
      </c>
      <c r="DO23" s="9">
        <f t="shared" si="30"/>
        <v>0</v>
      </c>
      <c r="DP23" s="9">
        <f t="shared" si="30"/>
        <v>0</v>
      </c>
      <c r="DQ23" s="9">
        <f t="shared" si="30"/>
        <v>0</v>
      </c>
      <c r="DR23" s="9">
        <f t="shared" si="30"/>
        <v>0</v>
      </c>
      <c r="DS23" s="9">
        <f t="shared" si="30"/>
        <v>0</v>
      </c>
      <c r="DT23" s="9">
        <f t="shared" si="30"/>
        <v>0</v>
      </c>
      <c r="DU23" s="9">
        <f t="shared" si="30"/>
        <v>0</v>
      </c>
      <c r="DV23" s="9">
        <f t="shared" si="30"/>
        <v>0</v>
      </c>
      <c r="DW23" s="9">
        <f t="shared" si="30"/>
        <v>0</v>
      </c>
      <c r="DX23" s="9">
        <f t="shared" si="30"/>
        <v>0</v>
      </c>
      <c r="DY23" s="9">
        <f t="shared" si="30"/>
        <v>0</v>
      </c>
      <c r="DZ23" s="9">
        <f t="shared" si="30"/>
        <v>0</v>
      </c>
      <c r="EA23" s="9">
        <f t="shared" si="30"/>
        <v>0</v>
      </c>
      <c r="EB23" s="9">
        <f t="shared" si="30"/>
        <v>0</v>
      </c>
      <c r="EC23" s="9">
        <f t="shared" si="30"/>
        <v>0</v>
      </c>
      <c r="ED23" s="9">
        <f t="shared" si="6"/>
        <v>0</v>
      </c>
      <c r="EE23" s="9">
        <f t="shared" si="6"/>
        <v>0</v>
      </c>
      <c r="EF23" s="9">
        <f t="shared" si="6"/>
        <v>0</v>
      </c>
      <c r="EG23" s="9">
        <f t="shared" si="6"/>
        <v>0</v>
      </c>
      <c r="EH23" s="9">
        <f t="shared" si="6"/>
        <v>0</v>
      </c>
      <c r="EI23" s="9">
        <f t="shared" si="6"/>
        <v>0</v>
      </c>
      <c r="EJ23" s="9">
        <f t="shared" si="6"/>
        <v>0</v>
      </c>
      <c r="EK23" s="9">
        <f t="shared" si="6"/>
        <v>0</v>
      </c>
      <c r="EL23" s="9">
        <f t="shared" si="6"/>
        <v>0</v>
      </c>
      <c r="EM23" s="9">
        <f t="shared" si="6"/>
        <v>0</v>
      </c>
      <c r="EN23" s="9">
        <f t="shared" si="6"/>
        <v>0</v>
      </c>
      <c r="EO23" s="9">
        <f t="shared" si="6"/>
        <v>0</v>
      </c>
      <c r="EP23" s="9">
        <f t="shared" si="6"/>
        <v>0</v>
      </c>
      <c r="EQ23" s="9">
        <f t="shared" si="6"/>
        <v>0</v>
      </c>
      <c r="ER23" s="9">
        <f t="shared" si="6"/>
        <v>0</v>
      </c>
      <c r="ES23" s="9">
        <f t="shared" si="6"/>
        <v>0</v>
      </c>
      <c r="ET23" s="9">
        <f t="shared" si="6"/>
        <v>0</v>
      </c>
      <c r="EU23" s="9">
        <f t="shared" si="6"/>
        <v>0</v>
      </c>
      <c r="EV23" s="9">
        <f t="shared" si="6"/>
        <v>0</v>
      </c>
      <c r="EW23" s="9">
        <f t="shared" si="6"/>
        <v>0</v>
      </c>
      <c r="EX23" s="9">
        <f t="shared" si="6"/>
        <v>0</v>
      </c>
      <c r="EY23" s="9">
        <f t="shared" si="6"/>
        <v>0</v>
      </c>
    </row>
    <row r="24" ht="11.25">
      <c r="D24" s="5"/>
    </row>
    <row r="25" ht="11.25">
      <c r="D25" s="5"/>
    </row>
    <row r="26" ht="11.25">
      <c r="D26" s="5"/>
    </row>
    <row r="27" ht="11.25">
      <c r="D27" s="5"/>
    </row>
    <row r="31" ht="11.25">
      <c r="C31" s="4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"/>
  <sheetViews>
    <sheetView workbookViewId="0" topLeftCell="B1">
      <selection activeCell="K9" sqref="K9"/>
    </sheetView>
  </sheetViews>
  <sheetFormatPr defaultColWidth="9.140625" defaultRowHeight="12.75"/>
  <sheetData>
    <row r="1" spans="2:11" ht="12.75"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</row>
    <row r="2" spans="2:11" ht="12.75">
      <c r="B2">
        <f>+SQRT(DATA!B4^2+DATA!B5^2)</f>
        <v>74.65208507329801</v>
      </c>
      <c r="C2">
        <f>+SQRT(DATA!$B6^2+DATA!$B7^2)</f>
        <v>81.40166999957854</v>
      </c>
      <c r="D2">
        <f>+SQRT(DATA!$B8^2+DATA!$B9^2)</f>
        <v>13.73142941018527</v>
      </c>
      <c r="E2">
        <f>+SQRT(DATA!$B10^2+DATA!$B11^2)</f>
        <v>17.1916937889183</v>
      </c>
      <c r="F2">
        <f>+SQRT(DATA!$B12^2+DATA!$B13^2)</f>
        <v>104.28176594430515</v>
      </c>
      <c r="G2">
        <f>+SQRT(DATA!$B14^2+DATA!$B15^2)</f>
        <v>7.19429662095222</v>
      </c>
      <c r="H2">
        <f>+SQRT(DATA!$B16^2+DATA!$B17^2)</f>
        <v>9.061856815513996</v>
      </c>
      <c r="I2">
        <f>+SQRT(DATA!$B18^2+DATA!$B19^2)</f>
        <v>24.777111051051623</v>
      </c>
      <c r="J2">
        <f>+SQRT(DATA!$B20^2+DATA!$B21^2)</f>
        <v>9.190569928879773</v>
      </c>
      <c r="K2">
        <f>+SQRT(DATA!$B22^2+DATA!$B23^2)</f>
        <v>5.652475373489631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2"/>
  <sheetViews>
    <sheetView workbookViewId="0" topLeftCell="A1">
      <selection activeCell="BK2" sqref="C2:BK2"/>
    </sheetView>
  </sheetViews>
  <sheetFormatPr defaultColWidth="9.140625" defaultRowHeight="12.75"/>
  <cols>
    <col min="3" max="4" width="4.421875" style="0" customWidth="1"/>
    <col min="5" max="7" width="1.8515625" style="0" customWidth="1"/>
    <col min="8" max="8" width="2.421875" style="0" customWidth="1"/>
    <col min="9" max="10" width="4.140625" style="0" customWidth="1"/>
    <col min="11" max="12" width="1.8515625" style="0" customWidth="1"/>
    <col min="13" max="14" width="3.57421875" style="0" customWidth="1"/>
    <col min="15" max="16" width="4.140625" style="0" customWidth="1"/>
    <col min="17" max="19" width="2.421875" style="0" customWidth="1"/>
    <col min="20" max="22" width="3.28125" style="0" customWidth="1"/>
    <col min="23" max="24" width="2.421875" style="0" customWidth="1"/>
    <col min="25" max="27" width="3.57421875" style="0" customWidth="1"/>
    <col min="28" max="28" width="1.8515625" style="0" customWidth="1"/>
    <col min="29" max="30" width="2.421875" style="0" customWidth="1"/>
    <col min="31" max="32" width="4.140625" style="0" customWidth="1"/>
    <col min="33" max="33" width="2.421875" style="0" customWidth="1"/>
    <col min="34" max="34" width="4.140625" style="0" customWidth="1"/>
    <col min="35" max="35" width="1.8515625" style="0" customWidth="1"/>
    <col min="36" max="36" width="3.57421875" style="0" customWidth="1"/>
    <col min="37" max="38" width="1.8515625" style="0" customWidth="1"/>
    <col min="39" max="40" width="3.57421875" style="0" customWidth="1"/>
    <col min="41" max="41" width="1.8515625" style="0" customWidth="1"/>
    <col min="42" max="43" width="2.421875" style="0" customWidth="1"/>
    <col min="44" max="44" width="3.28125" style="0" customWidth="1"/>
    <col min="45" max="45" width="5.00390625" style="0" customWidth="1"/>
    <col min="46" max="46" width="2.421875" style="0" customWidth="1"/>
    <col min="47" max="48" width="4.140625" style="0" customWidth="1"/>
    <col min="49" max="49" width="1.8515625" style="0" customWidth="1"/>
    <col min="50" max="50" width="3.57421875" style="0" customWidth="1"/>
    <col min="51" max="53" width="1.8515625" style="0" customWidth="1"/>
    <col min="54" max="56" width="3.57421875" style="0" customWidth="1"/>
    <col min="57" max="58" width="1.8515625" style="0" customWidth="1"/>
    <col min="59" max="59" width="3.57421875" style="0" customWidth="1"/>
    <col min="60" max="61" width="1.8515625" style="0" customWidth="1"/>
    <col min="62" max="62" width="2.7109375" style="0" customWidth="1"/>
    <col min="63" max="63" width="4.421875" style="0" customWidth="1"/>
  </cols>
  <sheetData>
    <row r="1" spans="1:91" ht="13.5" thickBot="1">
      <c r="A1" t="s">
        <v>31</v>
      </c>
      <c r="C1" s="3">
        <v>15.5</v>
      </c>
      <c r="D1" s="3">
        <v>14.7</v>
      </c>
      <c r="E1" s="3">
        <v>13</v>
      </c>
      <c r="F1" s="3">
        <v>11</v>
      </c>
      <c r="G1" s="3">
        <v>7</v>
      </c>
      <c r="H1" s="3">
        <v>4</v>
      </c>
      <c r="I1" s="3">
        <v>1</v>
      </c>
      <c r="J1" s="3">
        <v>-1</v>
      </c>
      <c r="K1" s="3">
        <v>-2.5</v>
      </c>
      <c r="L1" s="3">
        <v>-3</v>
      </c>
      <c r="M1" s="3">
        <v>-2.5</v>
      </c>
      <c r="N1" s="3">
        <v>-2</v>
      </c>
      <c r="O1" s="3">
        <v>-1</v>
      </c>
      <c r="P1" s="3">
        <v>0</v>
      </c>
      <c r="Q1" s="3">
        <v>0.8</v>
      </c>
      <c r="R1" s="3">
        <v>1.2</v>
      </c>
      <c r="S1" s="3">
        <v>1</v>
      </c>
      <c r="T1" s="3">
        <v>0.8</v>
      </c>
      <c r="U1" s="3">
        <v>0.3</v>
      </c>
      <c r="V1" s="3">
        <v>-0.2</v>
      </c>
      <c r="W1" s="3">
        <v>-0.9</v>
      </c>
      <c r="X1" s="3">
        <v>-1.7</v>
      </c>
      <c r="Y1" s="3">
        <v>-3.5</v>
      </c>
      <c r="Z1" s="3">
        <v>-6</v>
      </c>
      <c r="AA1" s="3">
        <v>-8.5</v>
      </c>
      <c r="AB1" s="3">
        <v>-12</v>
      </c>
      <c r="AC1" s="3">
        <v>-14</v>
      </c>
      <c r="AD1" s="3">
        <v>-14</v>
      </c>
      <c r="AE1" s="3">
        <v>-13</v>
      </c>
      <c r="AF1" s="3">
        <v>-11</v>
      </c>
      <c r="AG1" s="3">
        <v>-7.5</v>
      </c>
      <c r="AH1" s="3">
        <v>-4</v>
      </c>
      <c r="AI1" s="3">
        <v>0</v>
      </c>
      <c r="AJ1" s="3">
        <v>2</v>
      </c>
      <c r="AK1" s="3">
        <v>3.5</v>
      </c>
      <c r="AL1" s="3">
        <v>4</v>
      </c>
      <c r="AM1" s="3">
        <v>3.7</v>
      </c>
      <c r="AN1" s="3">
        <v>3</v>
      </c>
      <c r="AO1" s="3">
        <v>1</v>
      </c>
      <c r="AP1" s="3">
        <v>-0.3</v>
      </c>
      <c r="AQ1" s="3">
        <v>-2</v>
      </c>
      <c r="AR1" s="3">
        <v>-3</v>
      </c>
      <c r="AS1" s="3">
        <v>-3.8</v>
      </c>
      <c r="AT1" s="3">
        <v>-4</v>
      </c>
      <c r="AU1" s="3">
        <v>-3.6</v>
      </c>
      <c r="AV1" s="3">
        <v>-2.7</v>
      </c>
      <c r="AW1" s="3">
        <v>-1.5</v>
      </c>
      <c r="AX1" s="3">
        <v>0.3</v>
      </c>
      <c r="AY1" s="3">
        <v>2</v>
      </c>
      <c r="AZ1" s="3">
        <v>3.7</v>
      </c>
      <c r="BA1" s="3">
        <v>5</v>
      </c>
      <c r="BB1" s="3">
        <v>6</v>
      </c>
      <c r="BC1" s="3">
        <v>6.5</v>
      </c>
      <c r="BD1" s="3">
        <v>6.8</v>
      </c>
      <c r="BE1" s="3">
        <v>6</v>
      </c>
      <c r="BF1" s="3">
        <v>4.5</v>
      </c>
      <c r="BG1" s="3">
        <v>2</v>
      </c>
      <c r="BH1" s="3">
        <v>-0.5</v>
      </c>
      <c r="BI1" s="3">
        <v>-4</v>
      </c>
      <c r="BJ1" s="3">
        <v>-7</v>
      </c>
      <c r="BK1" s="3">
        <v>-10</v>
      </c>
      <c r="BL1" s="3">
        <v>-11</v>
      </c>
      <c r="BM1" s="3">
        <v>-11</v>
      </c>
      <c r="BN1" s="3">
        <v>-9.5</v>
      </c>
      <c r="BO1" s="3">
        <v>-7.5</v>
      </c>
      <c r="BP1" s="3">
        <v>-5</v>
      </c>
      <c r="BQ1" s="3">
        <v>-3</v>
      </c>
      <c r="BR1" s="3">
        <v>-1</v>
      </c>
      <c r="BS1" s="3">
        <v>1</v>
      </c>
      <c r="BT1" s="3">
        <v>3</v>
      </c>
      <c r="BU1" s="3">
        <v>4</v>
      </c>
      <c r="BV1" s="3">
        <v>5</v>
      </c>
      <c r="BW1" s="3">
        <v>5.3</v>
      </c>
      <c r="BX1" s="3">
        <v>4.7</v>
      </c>
      <c r="BY1" s="3">
        <v>3.6</v>
      </c>
      <c r="BZ1" s="3">
        <v>2.3</v>
      </c>
      <c r="CA1" s="3">
        <v>1.1</v>
      </c>
      <c r="CB1" s="3">
        <v>0.5</v>
      </c>
      <c r="CC1" s="3">
        <v>0</v>
      </c>
      <c r="CD1" s="3">
        <v>-0.2</v>
      </c>
      <c r="CE1" s="3">
        <v>-0.1</v>
      </c>
      <c r="CF1" s="3">
        <v>0.2</v>
      </c>
      <c r="CG1" s="3">
        <v>1</v>
      </c>
      <c r="CH1" s="3">
        <v>3</v>
      </c>
      <c r="CI1" s="3">
        <v>5</v>
      </c>
      <c r="CJ1" s="3">
        <v>8</v>
      </c>
      <c r="CK1" s="3">
        <v>11</v>
      </c>
      <c r="CL1" s="3">
        <v>14</v>
      </c>
      <c r="CM1" s="3">
        <v>14.7</v>
      </c>
    </row>
    <row r="2" spans="3:63" ht="12.75">
      <c r="C2" s="1">
        <v>14.8</v>
      </c>
      <c r="D2" s="1">
        <v>13.5</v>
      </c>
      <c r="E2" s="1">
        <v>9</v>
      </c>
      <c r="F2" s="1">
        <v>4</v>
      </c>
      <c r="G2" s="1">
        <v>0</v>
      </c>
      <c r="H2" s="1">
        <v>-2</v>
      </c>
      <c r="I2" s="1">
        <v>-2.1</v>
      </c>
      <c r="J2" s="1">
        <v>-1.4</v>
      </c>
      <c r="K2" s="1">
        <v>0</v>
      </c>
      <c r="L2" s="1">
        <v>1</v>
      </c>
      <c r="M2" s="1">
        <v>1.3</v>
      </c>
      <c r="N2" s="1">
        <v>0.3</v>
      </c>
      <c r="O2" s="1">
        <v>-0.6</v>
      </c>
      <c r="P2" s="1">
        <v>-1.2</v>
      </c>
      <c r="Q2" s="1">
        <v>-2</v>
      </c>
      <c r="R2" s="1">
        <v>-4</v>
      </c>
      <c r="S2" s="1">
        <v>-7</v>
      </c>
      <c r="T2" s="1">
        <v>-12</v>
      </c>
      <c r="U2" s="1">
        <v>-14</v>
      </c>
      <c r="V2" s="1">
        <v>-13</v>
      </c>
      <c r="W2" s="1">
        <v>-9</v>
      </c>
      <c r="X2" s="1">
        <v>-4</v>
      </c>
      <c r="Y2" s="1">
        <v>0.5</v>
      </c>
      <c r="Z2" s="1">
        <v>2.5</v>
      </c>
      <c r="AA2" s="1">
        <v>2.5</v>
      </c>
      <c r="AB2" s="1">
        <v>1</v>
      </c>
      <c r="AC2" s="1">
        <v>-1</v>
      </c>
      <c r="AD2" s="1">
        <v>-3</v>
      </c>
      <c r="AE2" s="1">
        <v>-3.8</v>
      </c>
      <c r="AF2" s="1">
        <v>-3.7</v>
      </c>
      <c r="AG2" s="1">
        <v>-3</v>
      </c>
      <c r="AH2" s="1">
        <v>-1.3</v>
      </c>
      <c r="AI2" s="1">
        <v>1</v>
      </c>
      <c r="AJ2" s="1">
        <v>2.7</v>
      </c>
      <c r="AK2" s="1">
        <v>4</v>
      </c>
      <c r="AL2" s="1">
        <v>5</v>
      </c>
      <c r="AM2" s="1">
        <v>5.2</v>
      </c>
      <c r="AN2" s="1">
        <v>4.5</v>
      </c>
      <c r="AO2" s="1">
        <v>2</v>
      </c>
      <c r="AP2" s="1">
        <v>-2</v>
      </c>
      <c r="AQ2" s="1">
        <v>-7</v>
      </c>
      <c r="AR2" s="1">
        <v>-10</v>
      </c>
      <c r="AS2" s="1">
        <v>-10.5</v>
      </c>
      <c r="AT2" s="1">
        <v>-9</v>
      </c>
      <c r="AU2" s="1">
        <v>-5.5</v>
      </c>
      <c r="AV2" s="1">
        <v>-2.5</v>
      </c>
      <c r="AW2" s="1">
        <v>0</v>
      </c>
      <c r="AX2" s="1">
        <v>2.8</v>
      </c>
      <c r="AY2" s="1">
        <v>5</v>
      </c>
      <c r="AZ2" s="1">
        <v>6</v>
      </c>
      <c r="BA2" s="1">
        <v>6</v>
      </c>
      <c r="BB2" s="1">
        <v>4.4</v>
      </c>
      <c r="BC2" s="1">
        <v>2.2</v>
      </c>
      <c r="BD2" s="1">
        <v>0.8</v>
      </c>
      <c r="BE2" s="1">
        <v>0</v>
      </c>
      <c r="BF2" s="1">
        <v>0</v>
      </c>
      <c r="BG2" s="1">
        <v>1.4</v>
      </c>
      <c r="BH2" s="1">
        <v>4</v>
      </c>
      <c r="BI2" s="1">
        <v>8</v>
      </c>
      <c r="BJ2" s="1">
        <v>12</v>
      </c>
      <c r="BK2" s="1">
        <v>14.2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M28"/>
  <sheetViews>
    <sheetView workbookViewId="0" topLeftCell="A1">
      <selection activeCell="E7" sqref="E7"/>
    </sheetView>
  </sheetViews>
  <sheetFormatPr defaultColWidth="9.140625" defaultRowHeight="12.75"/>
  <cols>
    <col min="1" max="1" width="8.140625" style="0" bestFit="1" customWidth="1"/>
    <col min="2" max="21" width="4.28125" style="0" customWidth="1"/>
  </cols>
  <sheetData>
    <row r="4" ht="13.5" thickBot="1"/>
    <row r="5" spans="5:65" ht="12.75">
      <c r="E5" s="2">
        <v>0</v>
      </c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2">
        <v>45</v>
      </c>
      <c r="AY5" s="2">
        <v>46</v>
      </c>
      <c r="AZ5" s="2">
        <v>47</v>
      </c>
      <c r="BA5" s="2">
        <v>48</v>
      </c>
      <c r="BB5" s="2">
        <v>49</v>
      </c>
      <c r="BC5" s="2">
        <v>50</v>
      </c>
      <c r="BD5" s="2">
        <v>51</v>
      </c>
      <c r="BE5" s="2">
        <v>52</v>
      </c>
      <c r="BF5" s="2">
        <v>53</v>
      </c>
      <c r="BG5" s="2">
        <v>54</v>
      </c>
      <c r="BH5" s="2">
        <v>55</v>
      </c>
      <c r="BI5" s="2">
        <v>56</v>
      </c>
      <c r="BJ5" s="2">
        <v>57</v>
      </c>
      <c r="BK5" s="2">
        <v>58</v>
      </c>
      <c r="BL5" s="2">
        <v>59</v>
      </c>
      <c r="BM5" s="2">
        <v>60</v>
      </c>
    </row>
    <row r="6" spans="5:65" ht="12.75">
      <c r="E6" s="6">
        <v>14.8</v>
      </c>
      <c r="F6" s="6">
        <v>13.5</v>
      </c>
      <c r="G6" s="6">
        <v>9</v>
      </c>
      <c r="H6" s="6">
        <v>4</v>
      </c>
      <c r="I6" s="6">
        <v>0</v>
      </c>
      <c r="J6" s="6">
        <v>-2</v>
      </c>
      <c r="K6" s="6">
        <v>-2.1</v>
      </c>
      <c r="L6" s="6">
        <v>-1.4</v>
      </c>
      <c r="M6" s="6">
        <v>0</v>
      </c>
      <c r="N6" s="6">
        <v>1</v>
      </c>
      <c r="O6" s="6">
        <v>1.3</v>
      </c>
      <c r="P6" s="6">
        <v>0.3</v>
      </c>
      <c r="Q6" s="6">
        <v>-0.6</v>
      </c>
      <c r="R6" s="6">
        <v>-1.2</v>
      </c>
      <c r="S6" s="6">
        <v>-2</v>
      </c>
      <c r="T6" s="6">
        <v>-4</v>
      </c>
      <c r="U6" s="6">
        <v>-7</v>
      </c>
      <c r="V6" s="6">
        <v>-12</v>
      </c>
      <c r="W6" s="6">
        <v>-14</v>
      </c>
      <c r="X6" s="6">
        <v>-13</v>
      </c>
      <c r="Y6" s="6">
        <v>-9</v>
      </c>
      <c r="Z6" s="6">
        <v>-4</v>
      </c>
      <c r="AA6" s="6">
        <v>0.5</v>
      </c>
      <c r="AB6" s="6">
        <v>2.5</v>
      </c>
      <c r="AC6" s="6">
        <v>2.5</v>
      </c>
      <c r="AD6" s="6">
        <v>1</v>
      </c>
      <c r="AE6" s="6">
        <v>-1</v>
      </c>
      <c r="AF6" s="6">
        <v>-3</v>
      </c>
      <c r="AG6" s="6">
        <v>-3.8</v>
      </c>
      <c r="AH6" s="6">
        <v>-3.7</v>
      </c>
      <c r="AI6" s="6">
        <v>-3</v>
      </c>
      <c r="AJ6" s="6">
        <v>-1.3</v>
      </c>
      <c r="AK6" s="6">
        <v>1</v>
      </c>
      <c r="AL6" s="6">
        <v>2.7</v>
      </c>
      <c r="AM6" s="6">
        <v>4</v>
      </c>
      <c r="AN6" s="6">
        <v>5</v>
      </c>
      <c r="AO6" s="6">
        <v>5.2</v>
      </c>
      <c r="AP6" s="6">
        <v>4.5</v>
      </c>
      <c r="AQ6" s="6">
        <v>2</v>
      </c>
      <c r="AR6" s="6">
        <v>-2</v>
      </c>
      <c r="AS6" s="6">
        <v>-7</v>
      </c>
      <c r="AT6" s="6">
        <v>-10</v>
      </c>
      <c r="AU6" s="6">
        <v>-10.5</v>
      </c>
      <c r="AV6" s="6">
        <v>-9</v>
      </c>
      <c r="AW6" s="6">
        <v>-5.5</v>
      </c>
      <c r="AX6" s="6">
        <v>-2.5</v>
      </c>
      <c r="AY6" s="6">
        <v>0</v>
      </c>
      <c r="AZ6" s="6">
        <v>2.8</v>
      </c>
      <c r="BA6" s="6">
        <v>5</v>
      </c>
      <c r="BB6" s="6">
        <v>6</v>
      </c>
      <c r="BC6" s="6">
        <v>6</v>
      </c>
      <c r="BD6" s="6">
        <v>4.4</v>
      </c>
      <c r="BE6" s="6">
        <v>2.2</v>
      </c>
      <c r="BF6" s="6">
        <v>0.8</v>
      </c>
      <c r="BG6" s="6">
        <v>0</v>
      </c>
      <c r="BH6" s="6">
        <v>0</v>
      </c>
      <c r="BI6" s="6">
        <v>1.4</v>
      </c>
      <c r="BJ6" s="6">
        <v>4</v>
      </c>
      <c r="BK6" s="6">
        <v>8</v>
      </c>
      <c r="BL6" s="6">
        <v>12</v>
      </c>
      <c r="BM6" s="6">
        <v>14.2</v>
      </c>
    </row>
    <row r="7" spans="5:65" ht="12.75">
      <c r="E7">
        <f>+COS(2*PI()*E5/61)*E6</f>
        <v>14.8</v>
      </c>
      <c r="F7">
        <f aca="true" t="shared" si="0" ref="F7:BM7">+COS(2*PI()*F5/61)*F6</f>
        <v>13.428448320796953</v>
      </c>
      <c r="G7">
        <f t="shared" si="0"/>
        <v>8.80970116585822</v>
      </c>
      <c r="H7">
        <f t="shared" si="0"/>
        <v>3.81054152321353</v>
      </c>
      <c r="I7">
        <f t="shared" si="0"/>
        <v>0</v>
      </c>
      <c r="J7">
        <f t="shared" si="0"/>
        <v>-1.7405704820603105</v>
      </c>
      <c r="K7">
        <f t="shared" si="0"/>
        <v>-1.711559508785304</v>
      </c>
      <c r="L7">
        <f t="shared" si="0"/>
        <v>-1.0515847032187278</v>
      </c>
      <c r="M7">
        <f t="shared" si="0"/>
        <v>0</v>
      </c>
      <c r="N7">
        <f t="shared" si="0"/>
        <v>0.6002142805483682</v>
      </c>
      <c r="O7">
        <f t="shared" si="0"/>
        <v>0.66923064196278</v>
      </c>
      <c r="P7">
        <f t="shared" si="0"/>
        <v>0.12717431721295822</v>
      </c>
      <c r="Q7">
        <f t="shared" si="0"/>
        <v>-0.1971254291465009</v>
      </c>
      <c r="R7">
        <f t="shared" si="0"/>
        <v>-0.2756252905581546</v>
      </c>
      <c r="S7">
        <f t="shared" si="0"/>
        <v>-0.25679671029310197</v>
      </c>
      <c r="T7">
        <f t="shared" si="0"/>
        <v>-0.10299165461995463</v>
      </c>
      <c r="U7">
        <f t="shared" si="0"/>
        <v>0.5402282348865233</v>
      </c>
      <c r="V7">
        <f t="shared" si="0"/>
        <v>2.151369105728828</v>
      </c>
      <c r="W7">
        <f t="shared" si="0"/>
        <v>3.9127988879225315</v>
      </c>
      <c r="X7">
        <f t="shared" si="0"/>
        <v>4.897462617257404</v>
      </c>
      <c r="Y7">
        <f t="shared" si="0"/>
        <v>4.229790687245881</v>
      </c>
      <c r="Z7">
        <f t="shared" si="0"/>
        <v>2.2329748881074596</v>
      </c>
      <c r="AA7">
        <f t="shared" si="0"/>
        <v>-0.32029658934908756</v>
      </c>
      <c r="AB7">
        <f t="shared" si="0"/>
        <v>-1.7903804707859827</v>
      </c>
      <c r="AC7">
        <f t="shared" si="0"/>
        <v>-1.9602995164417758</v>
      </c>
      <c r="AD7">
        <f t="shared" si="0"/>
        <v>-0.8437755598231856</v>
      </c>
      <c r="AE7">
        <f t="shared" si="0"/>
        <v>0.8944870822287956</v>
      </c>
      <c r="AF7">
        <f t="shared" si="0"/>
        <v>2.8071504571214807</v>
      </c>
      <c r="AG7">
        <f t="shared" si="0"/>
        <v>3.6747053542070174</v>
      </c>
      <c r="AH7">
        <f t="shared" si="0"/>
        <v>3.655925215536986</v>
      </c>
      <c r="AI7">
        <f t="shared" si="0"/>
        <v>2.9960222696544916</v>
      </c>
      <c r="AJ7">
        <f t="shared" si="0"/>
        <v>1.2982763168502798</v>
      </c>
      <c r="AK7">
        <f t="shared" si="0"/>
        <v>-0.9880878960910772</v>
      </c>
      <c r="AL7">
        <f t="shared" si="0"/>
        <v>-2.6109748569365654</v>
      </c>
      <c r="AM7">
        <f t="shared" si="0"/>
        <v>-3.7428672761619746</v>
      </c>
      <c r="AN7">
        <f t="shared" si="0"/>
        <v>-4.472435411143978</v>
      </c>
      <c r="AO7">
        <f t="shared" si="0"/>
        <v>-4.387632911080566</v>
      </c>
      <c r="AP7">
        <f t="shared" si="0"/>
        <v>-3.528539129595197</v>
      </c>
      <c r="AQ7">
        <f t="shared" si="0"/>
        <v>-1.432304376628787</v>
      </c>
      <c r="AR7">
        <f t="shared" si="0"/>
        <v>1.2811863573963505</v>
      </c>
      <c r="AS7">
        <f t="shared" si="0"/>
        <v>3.9077060541880533</v>
      </c>
      <c r="AT7">
        <f t="shared" si="0"/>
        <v>4.699767430273207</v>
      </c>
      <c r="AU7">
        <f t="shared" si="0"/>
        <v>3.95564288316944</v>
      </c>
      <c r="AV7">
        <f t="shared" si="0"/>
        <v>2.5153707136644883</v>
      </c>
      <c r="AW7">
        <f t="shared" si="0"/>
        <v>0.9860441734590475</v>
      </c>
      <c r="AX7">
        <f t="shared" si="0"/>
        <v>0.19293865531661608</v>
      </c>
      <c r="AY7">
        <f t="shared" si="0"/>
        <v>0</v>
      </c>
      <c r="AZ7">
        <f t="shared" si="0"/>
        <v>0.3595153944103433</v>
      </c>
      <c r="BA7">
        <f t="shared" si="0"/>
        <v>1.1484387106589753</v>
      </c>
      <c r="BB7">
        <f t="shared" si="0"/>
        <v>1.9712542914650064</v>
      </c>
      <c r="BC7">
        <f t="shared" si="0"/>
        <v>2.543486344259163</v>
      </c>
      <c r="BD7">
        <f t="shared" si="0"/>
        <v>2.2650883266432555</v>
      </c>
      <c r="BE7">
        <f t="shared" si="0"/>
        <v>1.3204714172064105</v>
      </c>
      <c r="BF7">
        <f t="shared" si="0"/>
        <v>0.5434186711178347</v>
      </c>
      <c r="BG7">
        <f t="shared" si="0"/>
        <v>0</v>
      </c>
      <c r="BH7">
        <f t="shared" si="0"/>
        <v>0</v>
      </c>
      <c r="BI7">
        <f t="shared" si="0"/>
        <v>1.218399337442217</v>
      </c>
      <c r="BJ7">
        <f t="shared" si="0"/>
        <v>3.6652676179480177</v>
      </c>
      <c r="BK7">
        <f t="shared" si="0"/>
        <v>7.621083046427061</v>
      </c>
      <c r="BL7">
        <f t="shared" si="0"/>
        <v>11.746268221144293</v>
      </c>
      <c r="BM7">
        <f t="shared" si="0"/>
        <v>14.124738233727165</v>
      </c>
    </row>
    <row r="8" ht="13.5" thickBot="1"/>
    <row r="9" spans="1:61" ht="12.75">
      <c r="A9" s="2">
        <v>0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v>32</v>
      </c>
      <c r="AH9" s="2">
        <v>33</v>
      </c>
      <c r="AI9" s="2">
        <v>34</v>
      </c>
      <c r="AJ9" s="2">
        <v>35</v>
      </c>
      <c r="AK9" s="2">
        <v>36</v>
      </c>
      <c r="AL9" s="2">
        <v>37</v>
      </c>
      <c r="AM9" s="2">
        <v>38</v>
      </c>
      <c r="AN9" s="2">
        <v>39</v>
      </c>
      <c r="AO9" s="2">
        <v>40</v>
      </c>
      <c r="AP9" s="2">
        <v>41</v>
      </c>
      <c r="AQ9" s="2">
        <v>42</v>
      </c>
      <c r="AR9" s="2">
        <v>43</v>
      </c>
      <c r="AS9" s="2">
        <v>44</v>
      </c>
      <c r="AT9" s="2">
        <v>45</v>
      </c>
      <c r="AU9" s="2">
        <v>46</v>
      </c>
      <c r="AV9" s="2">
        <v>47</v>
      </c>
      <c r="AW9" s="2">
        <v>48</v>
      </c>
      <c r="AX9" s="2">
        <v>49</v>
      </c>
      <c r="AY9" s="2">
        <v>50</v>
      </c>
      <c r="AZ9" s="2">
        <v>51</v>
      </c>
      <c r="BA9" s="2">
        <v>52</v>
      </c>
      <c r="BB9" s="2">
        <v>53</v>
      </c>
      <c r="BC9" s="2">
        <v>54</v>
      </c>
      <c r="BD9" s="2">
        <v>55</v>
      </c>
      <c r="BE9" s="2">
        <v>56</v>
      </c>
      <c r="BF9" s="2">
        <v>57</v>
      </c>
      <c r="BG9" s="2">
        <v>58</v>
      </c>
      <c r="BH9" s="2">
        <v>59</v>
      </c>
      <c r="BI9" s="2">
        <v>60</v>
      </c>
    </row>
    <row r="10" spans="1:61" ht="12.75">
      <c r="A10" s="6">
        <v>14.8</v>
      </c>
      <c r="B10" s="6">
        <v>13.5</v>
      </c>
      <c r="C10" s="6">
        <v>9</v>
      </c>
      <c r="D10" s="6">
        <v>4</v>
      </c>
      <c r="E10" s="6">
        <v>0</v>
      </c>
      <c r="F10" s="6">
        <v>-2</v>
      </c>
      <c r="G10" s="6">
        <v>-2.1</v>
      </c>
      <c r="H10" s="6">
        <v>-1.4</v>
      </c>
      <c r="I10" s="6">
        <v>0</v>
      </c>
      <c r="J10" s="6">
        <v>1</v>
      </c>
      <c r="K10" s="6">
        <v>1.3</v>
      </c>
      <c r="L10" s="6">
        <v>0.3</v>
      </c>
      <c r="M10" s="6">
        <v>-0.6</v>
      </c>
      <c r="N10" s="6">
        <v>-1.2</v>
      </c>
      <c r="O10" s="6">
        <v>-2</v>
      </c>
      <c r="P10" s="6">
        <v>-4</v>
      </c>
      <c r="Q10" s="6">
        <v>-7</v>
      </c>
      <c r="R10" s="6">
        <v>-12</v>
      </c>
      <c r="S10" s="6">
        <v>-14</v>
      </c>
      <c r="T10" s="6">
        <v>-13</v>
      </c>
      <c r="U10" s="6">
        <v>-9</v>
      </c>
      <c r="V10" s="6">
        <v>-4</v>
      </c>
      <c r="W10" s="6">
        <v>0.5</v>
      </c>
      <c r="X10" s="6">
        <v>2.5</v>
      </c>
      <c r="Y10" s="6">
        <v>2.5</v>
      </c>
      <c r="Z10" s="6">
        <v>1</v>
      </c>
      <c r="AA10" s="6">
        <v>-1</v>
      </c>
      <c r="AB10" s="6">
        <v>-3</v>
      </c>
      <c r="AC10" s="6">
        <v>-3.8</v>
      </c>
      <c r="AD10" s="6">
        <v>-3.7</v>
      </c>
      <c r="AE10" s="6">
        <v>-3</v>
      </c>
      <c r="AF10" s="6">
        <v>-1.3</v>
      </c>
      <c r="AG10" s="6">
        <v>1</v>
      </c>
      <c r="AH10" s="6">
        <v>2.7</v>
      </c>
      <c r="AI10" s="6">
        <v>4</v>
      </c>
      <c r="AJ10" s="6">
        <v>5</v>
      </c>
      <c r="AK10" s="6">
        <v>5.2</v>
      </c>
      <c r="AL10" s="6">
        <v>4.5</v>
      </c>
      <c r="AM10" s="6">
        <v>2</v>
      </c>
      <c r="AN10" s="6">
        <v>-2</v>
      </c>
      <c r="AO10" s="6">
        <v>-7</v>
      </c>
      <c r="AP10" s="6">
        <v>-10</v>
      </c>
      <c r="AQ10" s="6">
        <v>-10.5</v>
      </c>
      <c r="AR10" s="6">
        <v>-9</v>
      </c>
      <c r="AS10" s="6">
        <v>-5.5</v>
      </c>
      <c r="AT10" s="6">
        <v>-2.5</v>
      </c>
      <c r="AU10" s="6">
        <v>0</v>
      </c>
      <c r="AV10" s="6">
        <v>2.8</v>
      </c>
      <c r="AW10" s="6">
        <v>5</v>
      </c>
      <c r="AX10" s="6">
        <v>6</v>
      </c>
      <c r="AY10" s="6">
        <v>6</v>
      </c>
      <c r="AZ10" s="6">
        <v>4.4</v>
      </c>
      <c r="BA10" s="6">
        <v>2.2</v>
      </c>
      <c r="BB10" s="6">
        <v>0.8</v>
      </c>
      <c r="BC10" s="6">
        <v>0</v>
      </c>
      <c r="BD10" s="6">
        <v>0</v>
      </c>
      <c r="BE10" s="6">
        <v>1.4</v>
      </c>
      <c r="BF10" s="6">
        <v>4</v>
      </c>
      <c r="BG10" s="6">
        <v>8</v>
      </c>
      <c r="BH10" s="6">
        <v>12</v>
      </c>
      <c r="BI10" s="6">
        <v>14.2</v>
      </c>
    </row>
    <row r="11" spans="1:61" ht="12.75">
      <c r="A11">
        <f>+COS(2*PI()*A9/61)</f>
        <v>1</v>
      </c>
      <c r="B11">
        <f aca="true" t="shared" si="1" ref="B11:BI11">+COS(2*PI()*B9/61)</f>
        <v>0.9946998756145891</v>
      </c>
      <c r="C11">
        <f t="shared" si="1"/>
        <v>0.9788556850953578</v>
      </c>
      <c r="D11">
        <f t="shared" si="1"/>
        <v>0.9526353808033825</v>
      </c>
      <c r="E11">
        <f t="shared" si="1"/>
        <v>0.9163169044870048</v>
      </c>
      <c r="F11">
        <f t="shared" si="1"/>
        <v>0.8702852410301553</v>
      </c>
      <c r="G11">
        <f t="shared" si="1"/>
        <v>0.8150283375168114</v>
      </c>
      <c r="H11">
        <f t="shared" si="1"/>
        <v>0.7511319308705199</v>
      </c>
      <c r="I11">
        <f t="shared" si="1"/>
        <v>0.6792733388972931</v>
      </c>
      <c r="J11">
        <f t="shared" si="1"/>
        <v>0.6002142805483682</v>
      </c>
      <c r="K11">
        <f t="shared" si="1"/>
        <v>0.5147928015098308</v>
      </c>
      <c r="L11">
        <f t="shared" si="1"/>
        <v>0.42391439070986076</v>
      </c>
      <c r="M11">
        <f t="shared" si="1"/>
        <v>0.32854238191083485</v>
      </c>
      <c r="N11">
        <f t="shared" si="1"/>
        <v>0.22968774213179552</v>
      </c>
      <c r="O11">
        <f t="shared" si="1"/>
        <v>0.12839835514655099</v>
      </c>
      <c r="P11">
        <f t="shared" si="1"/>
        <v>0.025747913654988658</v>
      </c>
      <c r="Q11">
        <f t="shared" si="1"/>
        <v>-0.07717546212664618</v>
      </c>
      <c r="R11">
        <f t="shared" si="1"/>
        <v>-0.17928075881073566</v>
      </c>
      <c r="S11">
        <f t="shared" si="1"/>
        <v>-0.2794856348516094</v>
      </c>
      <c r="T11">
        <f t="shared" si="1"/>
        <v>-0.37672789363518494</v>
      </c>
      <c r="U11">
        <f t="shared" si="1"/>
        <v>-0.46997674302732007</v>
      </c>
      <c r="V11">
        <f t="shared" si="1"/>
        <v>-0.5582437220268649</v>
      </c>
      <c r="W11">
        <f t="shared" si="1"/>
        <v>-0.6405931786981751</v>
      </c>
      <c r="X11">
        <f t="shared" si="1"/>
        <v>-0.7161521883143931</v>
      </c>
      <c r="Y11">
        <f t="shared" si="1"/>
        <v>-0.7841198065767103</v>
      </c>
      <c r="Z11">
        <f t="shared" si="1"/>
        <v>-0.8437755598231856</v>
      </c>
      <c r="AA11">
        <f t="shared" si="1"/>
        <v>-0.8944870822287956</v>
      </c>
      <c r="AB11">
        <f t="shared" si="1"/>
        <v>-0.9357168190404935</v>
      </c>
      <c r="AC11">
        <f t="shared" si="1"/>
        <v>-0.9670277247913204</v>
      </c>
      <c r="AD11">
        <f t="shared" si="1"/>
        <v>-0.9880878960910772</v>
      </c>
      <c r="AE11">
        <f t="shared" si="1"/>
        <v>-0.9986740898848305</v>
      </c>
      <c r="AF11">
        <f t="shared" si="1"/>
        <v>-0.9986740898848305</v>
      </c>
      <c r="AG11">
        <f t="shared" si="1"/>
        <v>-0.9880878960910772</v>
      </c>
      <c r="AH11">
        <f t="shared" si="1"/>
        <v>-0.9670277247913204</v>
      </c>
      <c r="AI11">
        <f t="shared" si="1"/>
        <v>-0.9357168190404936</v>
      </c>
      <c r="AJ11">
        <f t="shared" si="1"/>
        <v>-0.8944870822287957</v>
      </c>
      <c r="AK11">
        <f t="shared" si="1"/>
        <v>-0.8437755598231858</v>
      </c>
      <c r="AL11">
        <f t="shared" si="1"/>
        <v>-0.7841198065767104</v>
      </c>
      <c r="AM11">
        <f t="shared" si="1"/>
        <v>-0.7161521883143935</v>
      </c>
      <c r="AN11">
        <f t="shared" si="1"/>
        <v>-0.6405931786981752</v>
      </c>
      <c r="AO11">
        <f t="shared" si="1"/>
        <v>-0.5582437220268648</v>
      </c>
      <c r="AP11">
        <f t="shared" si="1"/>
        <v>-0.4699767430273207</v>
      </c>
      <c r="AQ11">
        <f t="shared" si="1"/>
        <v>-0.3767278936351848</v>
      </c>
      <c r="AR11">
        <f t="shared" si="1"/>
        <v>-0.2794856348516098</v>
      </c>
      <c r="AS11">
        <f t="shared" si="1"/>
        <v>-0.1792807588107359</v>
      </c>
      <c r="AT11">
        <f t="shared" si="1"/>
        <v>-0.07717546212664643</v>
      </c>
      <c r="AU11">
        <f t="shared" si="1"/>
        <v>0.025747913654987745</v>
      </c>
      <c r="AV11">
        <f t="shared" si="1"/>
        <v>0.12839835514655118</v>
      </c>
      <c r="AW11">
        <f t="shared" si="1"/>
        <v>0.22968774213179508</v>
      </c>
      <c r="AX11">
        <f t="shared" si="1"/>
        <v>0.3285423819108344</v>
      </c>
      <c r="AY11">
        <f t="shared" si="1"/>
        <v>0.42391439070986053</v>
      </c>
      <c r="AZ11">
        <f t="shared" si="1"/>
        <v>0.5147928015098308</v>
      </c>
      <c r="BA11">
        <f t="shared" si="1"/>
        <v>0.6002142805483683</v>
      </c>
      <c r="BB11">
        <f t="shared" si="1"/>
        <v>0.6792733388972934</v>
      </c>
      <c r="BC11">
        <f t="shared" si="1"/>
        <v>0.7511319308705195</v>
      </c>
      <c r="BD11">
        <f t="shared" si="1"/>
        <v>0.8150283375168111</v>
      </c>
      <c r="BE11">
        <f t="shared" si="1"/>
        <v>0.8702852410301551</v>
      </c>
      <c r="BF11">
        <f t="shared" si="1"/>
        <v>0.9163169044870044</v>
      </c>
      <c r="BG11">
        <f t="shared" si="1"/>
        <v>0.9526353808033826</v>
      </c>
      <c r="BH11">
        <f t="shared" si="1"/>
        <v>0.9788556850953577</v>
      </c>
      <c r="BI11">
        <f t="shared" si="1"/>
        <v>0.9946998756145891</v>
      </c>
    </row>
    <row r="20" ht="13.5" thickBot="1"/>
    <row r="21" spans="1:20" ht="12.75">
      <c r="A21" s="2">
        <v>0</v>
      </c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  <c r="N21" s="2">
        <v>13</v>
      </c>
      <c r="O21" s="2">
        <v>14</v>
      </c>
      <c r="P21" s="2">
        <v>15</v>
      </c>
      <c r="Q21" s="2">
        <v>16</v>
      </c>
      <c r="R21" s="2">
        <v>17</v>
      </c>
      <c r="S21" s="2">
        <v>18</v>
      </c>
      <c r="T21" s="2">
        <v>19</v>
      </c>
    </row>
    <row r="22" spans="1:20" ht="12.75">
      <c r="A22" s="1">
        <v>14.8</v>
      </c>
      <c r="B22" s="1">
        <v>13.5</v>
      </c>
      <c r="C22" s="1">
        <v>9</v>
      </c>
      <c r="D22" s="1">
        <v>4</v>
      </c>
      <c r="E22" s="1">
        <v>0</v>
      </c>
      <c r="F22" s="1">
        <v>-2</v>
      </c>
      <c r="G22" s="1">
        <v>-2.1</v>
      </c>
      <c r="H22" s="1">
        <v>-1.4</v>
      </c>
      <c r="I22" s="1">
        <v>0</v>
      </c>
      <c r="J22" s="1">
        <v>1</v>
      </c>
      <c r="K22" s="1">
        <v>1.3</v>
      </c>
      <c r="L22" s="1">
        <v>0.3</v>
      </c>
      <c r="M22" s="1">
        <v>-0.6</v>
      </c>
      <c r="N22" s="1">
        <v>-1.2</v>
      </c>
      <c r="O22" s="1">
        <v>-2</v>
      </c>
      <c r="P22" s="1">
        <v>-4</v>
      </c>
      <c r="Q22" s="1">
        <v>-7</v>
      </c>
      <c r="R22" s="1">
        <v>-12</v>
      </c>
      <c r="S22" s="1">
        <v>-14</v>
      </c>
      <c r="T22" s="1">
        <v>-13</v>
      </c>
    </row>
    <row r="23" ht="13.5" thickBot="1">
      <c r="A23" t="e">
        <f>+COS(2*pi*E1/61)</f>
        <v>#NAME?</v>
      </c>
    </row>
    <row r="24" spans="1:20" ht="12.75">
      <c r="A24" s="2">
        <v>20</v>
      </c>
      <c r="B24" s="2">
        <v>21</v>
      </c>
      <c r="C24" s="2">
        <v>22</v>
      </c>
      <c r="D24" s="2">
        <v>23</v>
      </c>
      <c r="E24" s="2">
        <v>24</v>
      </c>
      <c r="F24" s="2">
        <v>25</v>
      </c>
      <c r="G24" s="2">
        <v>26</v>
      </c>
      <c r="H24" s="2">
        <v>27</v>
      </c>
      <c r="I24" s="2">
        <v>28</v>
      </c>
      <c r="J24" s="2">
        <v>29</v>
      </c>
      <c r="K24" s="2">
        <v>30</v>
      </c>
      <c r="L24" s="2">
        <v>31</v>
      </c>
      <c r="M24" s="2">
        <v>32</v>
      </c>
      <c r="N24" s="2">
        <v>33</v>
      </c>
      <c r="O24" s="2">
        <v>34</v>
      </c>
      <c r="P24" s="2">
        <v>35</v>
      </c>
      <c r="Q24" s="2">
        <v>36</v>
      </c>
      <c r="R24" s="2">
        <v>37</v>
      </c>
      <c r="S24" s="2">
        <v>38</v>
      </c>
      <c r="T24" s="2">
        <v>39</v>
      </c>
    </row>
    <row r="25" spans="1:20" ht="12.75">
      <c r="A25" s="1">
        <v>-9</v>
      </c>
      <c r="B25" s="1">
        <v>-4</v>
      </c>
      <c r="C25" s="1">
        <v>0.5</v>
      </c>
      <c r="D25" s="1">
        <v>2.5</v>
      </c>
      <c r="E25" s="1">
        <v>2.5</v>
      </c>
      <c r="F25" s="1">
        <v>1</v>
      </c>
      <c r="G25" s="1">
        <v>-1</v>
      </c>
      <c r="H25" s="1">
        <v>-3</v>
      </c>
      <c r="I25" s="1">
        <v>-3.8</v>
      </c>
      <c r="J25" s="1">
        <v>-3.7</v>
      </c>
      <c r="K25" s="1">
        <v>-3</v>
      </c>
      <c r="L25" s="1">
        <v>-1.3</v>
      </c>
      <c r="M25" s="1">
        <v>1</v>
      </c>
      <c r="N25" s="1">
        <v>2.7</v>
      </c>
      <c r="O25" s="1">
        <v>4</v>
      </c>
      <c r="P25" s="1">
        <v>5</v>
      </c>
      <c r="Q25" s="1">
        <v>5.2</v>
      </c>
      <c r="R25" s="1">
        <v>4.5</v>
      </c>
      <c r="S25" s="1">
        <v>2</v>
      </c>
      <c r="T25" s="1">
        <v>-2</v>
      </c>
    </row>
    <row r="26" ht="13.5" thickBot="1"/>
    <row r="27" spans="1:21" ht="12.75">
      <c r="A27" s="2">
        <v>40</v>
      </c>
      <c r="B27" s="2">
        <v>41</v>
      </c>
      <c r="C27" s="2">
        <v>42</v>
      </c>
      <c r="D27" s="2">
        <v>43</v>
      </c>
      <c r="E27" s="2">
        <v>44</v>
      </c>
      <c r="F27" s="2">
        <v>45</v>
      </c>
      <c r="G27" s="2">
        <v>46</v>
      </c>
      <c r="H27" s="2">
        <v>47</v>
      </c>
      <c r="I27" s="2">
        <v>48</v>
      </c>
      <c r="J27" s="2">
        <v>49</v>
      </c>
      <c r="K27" s="2">
        <v>50</v>
      </c>
      <c r="L27" s="2">
        <v>51</v>
      </c>
      <c r="M27" s="2">
        <v>52</v>
      </c>
      <c r="N27" s="2">
        <v>53</v>
      </c>
      <c r="O27" s="2">
        <v>54</v>
      </c>
      <c r="P27" s="2">
        <v>55</v>
      </c>
      <c r="Q27" s="2">
        <v>56</v>
      </c>
      <c r="R27" s="2">
        <v>57</v>
      </c>
      <c r="S27" s="2">
        <v>58</v>
      </c>
      <c r="T27" s="2">
        <v>59</v>
      </c>
      <c r="U27" s="2">
        <v>60</v>
      </c>
    </row>
    <row r="28" spans="1:21" ht="12.75">
      <c r="A28" s="1">
        <v>-7</v>
      </c>
      <c r="B28" s="1">
        <v>-10</v>
      </c>
      <c r="C28" s="1">
        <v>-10.5</v>
      </c>
      <c r="D28" s="1">
        <v>-9</v>
      </c>
      <c r="E28" s="1">
        <v>-5.5</v>
      </c>
      <c r="F28" s="1">
        <v>-2.5</v>
      </c>
      <c r="G28" s="1">
        <v>0</v>
      </c>
      <c r="H28" s="1">
        <v>2.8</v>
      </c>
      <c r="I28" s="1">
        <v>5</v>
      </c>
      <c r="J28" s="1">
        <v>6</v>
      </c>
      <c r="K28" s="1">
        <v>6</v>
      </c>
      <c r="L28" s="1">
        <v>4.4</v>
      </c>
      <c r="M28" s="1">
        <v>2.2</v>
      </c>
      <c r="N28" s="1">
        <v>0.8</v>
      </c>
      <c r="O28" s="1">
        <v>0</v>
      </c>
      <c r="P28" s="1">
        <v>0</v>
      </c>
      <c r="Q28" s="1">
        <v>1.4</v>
      </c>
      <c r="R28" s="1">
        <v>4</v>
      </c>
      <c r="S28" s="1">
        <v>8</v>
      </c>
      <c r="T28" s="1">
        <v>12</v>
      </c>
      <c r="U28" s="1">
        <v>14.2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Jensen</dc:creator>
  <cp:keywords/>
  <dc:description/>
  <cp:lastModifiedBy>Gert Uttenthal Jensen</cp:lastModifiedBy>
  <dcterms:created xsi:type="dcterms:W3CDTF">2007-06-03T20:44:25Z</dcterms:created>
  <dcterms:modified xsi:type="dcterms:W3CDTF">2007-09-26T08:36:58Z</dcterms:modified>
  <cp:category/>
  <cp:version/>
  <cp:contentType/>
  <cp:contentStatus/>
</cp:coreProperties>
</file>