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5895" activeTab="1"/>
  </bookViews>
  <sheets>
    <sheet name="violin044" sheetId="1" r:id="rId1"/>
    <sheet name="violin068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<sst xmlns="http://schemas.openxmlformats.org/spreadsheetml/2006/main" count="5" uniqueCount="3">
  <si>
    <t>x</t>
  </si>
  <si>
    <t>f(x)</t>
  </si>
  <si>
    <t>antal perioder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</si>
</sst>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workbookViewId="0" topLeftCell="F21">
      <selection activeCell="A1" sqref="A1:AD46"/>
    </sheetView>
  </sheetViews>
  <sheetFormatPr defaultColWidth="9.140625" defaultRowHeight="12.75"/>
  <cols>
    <col min="1" max="1" width="6.140625" style="1" bestFit="1" customWidth="1"/>
    <col min="2" max="2" width="3.57421875" style="1" bestFit="1" customWidth="1"/>
    <col min="3" max="3" width="7.140625" style="2" bestFit="1" customWidth="1"/>
    <col min="4" max="4" width="5.7109375" style="2" bestFit="1" customWidth="1"/>
    <col min="5" max="5" width="5.421875" style="2" bestFit="1" customWidth="1"/>
    <col min="6" max="6" width="5.7109375" style="2" bestFit="1" customWidth="1"/>
    <col min="7" max="10" width="5.421875" style="2" bestFit="1" customWidth="1"/>
    <col min="11" max="23" width="5.421875" style="1" bestFit="1" customWidth="1"/>
    <col min="24" max="24" width="5.7109375" style="1" bestFit="1" customWidth="1"/>
    <col min="25" max="30" width="5.421875" style="1" bestFit="1" customWidth="1"/>
    <col min="31" max="16384" width="9.140625" style="1" customWidth="1"/>
  </cols>
  <sheetData>
    <row r="1" spans="1:30" ht="11.25">
      <c r="A1" s="1" t="s">
        <v>0</v>
      </c>
      <c r="B1" s="1" t="s">
        <v>1</v>
      </c>
      <c r="C1" s="3">
        <v>1</v>
      </c>
      <c r="D1" s="3">
        <v>1</v>
      </c>
      <c r="E1" s="3">
        <v>2</v>
      </c>
      <c r="F1" s="3">
        <v>2</v>
      </c>
      <c r="G1" s="3">
        <v>3</v>
      </c>
      <c r="H1" s="3">
        <v>3</v>
      </c>
      <c r="I1" s="3">
        <v>4</v>
      </c>
      <c r="J1" s="3">
        <v>4</v>
      </c>
      <c r="K1" s="1">
        <v>5</v>
      </c>
      <c r="L1" s="1">
        <v>5</v>
      </c>
      <c r="M1" s="1">
        <v>6</v>
      </c>
      <c r="N1" s="1">
        <v>6</v>
      </c>
      <c r="O1" s="1">
        <v>7</v>
      </c>
      <c r="P1" s="1">
        <v>7</v>
      </c>
      <c r="Q1" s="1">
        <v>8</v>
      </c>
      <c r="R1" s="1">
        <v>8</v>
      </c>
      <c r="S1" s="1">
        <v>9</v>
      </c>
      <c r="T1" s="1">
        <v>9</v>
      </c>
      <c r="U1" s="1">
        <v>10</v>
      </c>
      <c r="V1" s="1">
        <v>10</v>
      </c>
      <c r="W1" s="1">
        <v>11</v>
      </c>
      <c r="X1" s="1">
        <v>11</v>
      </c>
      <c r="Y1" s="1">
        <v>12</v>
      </c>
      <c r="Z1" s="1">
        <v>12</v>
      </c>
      <c r="AA1" s="1">
        <v>13</v>
      </c>
      <c r="AB1" s="1">
        <v>13</v>
      </c>
      <c r="AC1" s="1">
        <v>14</v>
      </c>
      <c r="AD1" s="1">
        <v>14</v>
      </c>
    </row>
    <row r="2" spans="1:30" ht="11.25">
      <c r="A2" s="1">
        <v>0</v>
      </c>
      <c r="B2" s="1">
        <v>38</v>
      </c>
      <c r="C2" s="2">
        <f>+$B2*SIN($A2*2*C$1*PI()/(38))</f>
        <v>0</v>
      </c>
      <c r="D2" s="2">
        <f>+$B2*COS($A2*2*D$1*PI()/(38))</f>
        <v>38</v>
      </c>
      <c r="E2" s="2">
        <f>+$B2*SIN($A2*2*E$1*PI()/(38))</f>
        <v>0</v>
      </c>
      <c r="F2" s="2">
        <f>+$B2*COS($A2*2*F$1*PI()/(38))</f>
        <v>38</v>
      </c>
      <c r="G2" s="2">
        <f>+$B2*SIN($A2*2*G$1*PI()/(38))</f>
        <v>0</v>
      </c>
      <c r="H2" s="2">
        <f>+$B2*COS($A2*2*H$1*PI()/(38))</f>
        <v>38</v>
      </c>
      <c r="I2" s="2">
        <f>+$B2*SIN($A2*2*I$1*PI()/(38))</f>
        <v>0</v>
      </c>
      <c r="J2" s="2">
        <f>+$B2*COS($A2*2*J$1*PI()/(38))</f>
        <v>38</v>
      </c>
      <c r="K2" s="2">
        <f>+$B2*SIN($A2*2*K$1*PI()/(38))</f>
        <v>0</v>
      </c>
      <c r="L2" s="2">
        <f>+$B2*COS($A2*2*L$1*PI()/(38))</f>
        <v>38</v>
      </c>
      <c r="M2" s="2">
        <f>+$B2*SIN($A2*2*M$1*PI()/(38))</f>
        <v>0</v>
      </c>
      <c r="N2" s="2">
        <f>+$B2*COS($A2*2*N$1*PI()/(38))</f>
        <v>38</v>
      </c>
      <c r="O2" s="2">
        <f>+$B2*SIN($A2*2*O$1*PI()/(38))</f>
        <v>0</v>
      </c>
      <c r="P2" s="2">
        <f>+$B2*COS($A2*2*P$1*PI()/(38))</f>
        <v>38</v>
      </c>
      <c r="Q2" s="2">
        <f>+$B2*SIN($A2*2*Q$1*PI()/(38))</f>
        <v>0</v>
      </c>
      <c r="R2" s="2">
        <f>+$B2*COS($A2*2*R$1*PI()/(38))</f>
        <v>38</v>
      </c>
      <c r="S2" s="2">
        <f>+$B2*SIN($A2*2*S$1*PI()/(38))</f>
        <v>0</v>
      </c>
      <c r="T2" s="2">
        <f>+$B2*COS($A2*2*T$1*PI()/(38))</f>
        <v>38</v>
      </c>
      <c r="U2" s="2">
        <f>+$B2*SIN($A2*2*U$1*PI()/(38))</f>
        <v>0</v>
      </c>
      <c r="V2" s="2">
        <f>+$B2*COS($A2*2*V$1*PI()/(38))</f>
        <v>38</v>
      </c>
      <c r="W2" s="2">
        <f>+$B2*SIN($A2*2*W$1*PI()/(38))</f>
        <v>0</v>
      </c>
      <c r="X2" s="2">
        <f>+$B2*COS($A2*2*X$1*PI()/(38))</f>
        <v>38</v>
      </c>
      <c r="Y2" s="2">
        <f>+$B2*SIN($A2*2*Y$1*PI()/(38))</f>
        <v>0</v>
      </c>
      <c r="Z2" s="2">
        <f>+$B2*COS($A2*2*Z$1*PI()/(38))</f>
        <v>38</v>
      </c>
      <c r="AA2" s="2">
        <f>+$B2*SIN($A2*2*AA$1*PI()/(38))</f>
        <v>0</v>
      </c>
      <c r="AB2" s="2">
        <f>+$B2*COS($A2*2*AB$1*PI()/(38))</f>
        <v>38</v>
      </c>
      <c r="AC2" s="2">
        <f aca="true" t="shared" si="0" ref="AC2:AD17">+$B2*SIN($A2*2*AC$1*PI()/(38))</f>
        <v>0</v>
      </c>
      <c r="AD2" s="2">
        <f aca="true" t="shared" si="1" ref="AD2:AD39">+$B2*COS($A2*2*AD$1*PI()/(38))</f>
        <v>38</v>
      </c>
    </row>
    <row r="3" spans="1:30" ht="11.25">
      <c r="A3" s="1">
        <v>1</v>
      </c>
      <c r="B3" s="1">
        <v>14</v>
      </c>
      <c r="C3" s="2">
        <f aca="true" t="shared" si="2" ref="C3:C39">+$B3*SIN($A3*2^C$1*PI()/(38))</f>
        <v>2.3043242639302743</v>
      </c>
      <c r="D3" s="2">
        <f aca="true" t="shared" si="3" ref="D3:D39">+$B3*COS($A3*2^D$1*PI()/(38))</f>
        <v>13.809058247638113</v>
      </c>
      <c r="E3" s="2">
        <f aca="true" t="shared" si="4" ref="E3:E39">+$B3*SIN($A3*2*E$1*PI()/(38))</f>
        <v>4.5457925688655685</v>
      </c>
      <c r="F3" s="2">
        <f aca="true" t="shared" si="5" ref="F3:F39">+$B3*COS($A3*2*F$1*PI()/(38))</f>
        <v>13.241441383808885</v>
      </c>
      <c r="G3" s="2">
        <f>+$B3*SIN($A3*2*G$1*PI()/(38))</f>
        <v>6.66326350251903</v>
      </c>
      <c r="H3" s="2">
        <f>+$B3*COS($A3*2*H$1*PI()/(38))</f>
        <v>12.312632516890847</v>
      </c>
      <c r="I3" s="2">
        <f>+$B3*SIN($A3*2*I$1*PI()/(38))</f>
        <v>8.59897797765535</v>
      </c>
      <c r="J3" s="2">
        <f>+$B3*COS($A3*2*J$1*PI()/(38))</f>
        <v>11.04796713154951</v>
      </c>
      <c r="K3" s="2">
        <f>+$B3*SIN($A3*2*K$1*PI()/(38))</f>
        <v>10.300134749423842</v>
      </c>
      <c r="L3" s="2">
        <f>+$B3*COS($A3*2*L$1*PI()/(38))</f>
        <v>9.481942002760375</v>
      </c>
      <c r="M3" s="2">
        <f>+$B3*SIN($A3*2*M$1*PI()/(38))</f>
        <v>11.7203306956754</v>
      </c>
      <c r="N3" s="2">
        <f>+$B3*COS($A3*2*N$1*PI()/(38))</f>
        <v>7.657274213713977</v>
      </c>
      <c r="O3" s="2">
        <f>+$B3*SIN($A3*2*O$1*PI()/(38))</f>
        <v>12.820826573170804</v>
      </c>
      <c r="P3" s="2">
        <f>+$B3*COS($A3*2*P$1*PI()/(38))</f>
        <v>5.623735945141574</v>
      </c>
      <c r="Q3" s="2">
        <f>+$B3*SIN($A3*2*Q$1*PI()/(38))</f>
        <v>13.571603723150625</v>
      </c>
      <c r="R3" s="2">
        <f>+$B3*COS($A3*2*R$1*PI()/(38))</f>
        <v>3.4367968199711894</v>
      </c>
      <c r="S3" s="2">
        <f>+$B3*SIN($A3*2*S$1*PI()/(38))</f>
        <v>13.952182902093378</v>
      </c>
      <c r="T3" s="2">
        <f>+$B3*COS($A3*2*T$1*PI()/(38))</f>
        <v>1.1561108366126536</v>
      </c>
      <c r="U3" s="2">
        <f>+$B3*SIN($A3*2*U$1*PI()/(38))</f>
        <v>13.952182902093378</v>
      </c>
      <c r="V3" s="2">
        <f>+$B3*COS($A3*2*V$1*PI()/(38))</f>
        <v>-1.1561108366126518</v>
      </c>
      <c r="W3" s="2">
        <f>+$B3*SIN($A3*2*W$1*PI()/(38))</f>
        <v>13.571603723150627</v>
      </c>
      <c r="X3" s="2">
        <f>+$B3*COS($A3*2*X$1*PI()/(38))</f>
        <v>-3.4367968199711845</v>
      </c>
      <c r="Y3" s="2">
        <f>+$B3*SIN($A3*2*Y$1*PI()/(38))</f>
        <v>12.820826573170804</v>
      </c>
      <c r="Z3" s="2">
        <f>+$B3*COS($A3*2*Z$1*PI()/(38))</f>
        <v>-5.623735945141572</v>
      </c>
      <c r="AA3" s="2">
        <f>+$B3*SIN($A3*2*AA$1*PI()/(38))</f>
        <v>11.720330695675399</v>
      </c>
      <c r="AB3" s="2">
        <f>+$B3*COS($A3*2*AB$1*PI()/(38))</f>
        <v>-7.657274213713978</v>
      </c>
      <c r="AC3" s="2">
        <f t="shared" si="0"/>
        <v>10.300134749423846</v>
      </c>
      <c r="AD3" s="2">
        <f t="shared" si="1"/>
        <v>-9.481942002760372</v>
      </c>
    </row>
    <row r="4" spans="1:30" ht="11.25">
      <c r="A4" s="1">
        <v>2</v>
      </c>
      <c r="B4" s="1">
        <v>0</v>
      </c>
      <c r="C4" s="2">
        <f t="shared" si="2"/>
        <v>0</v>
      </c>
      <c r="D4" s="2">
        <f t="shared" si="3"/>
        <v>0</v>
      </c>
      <c r="E4" s="2">
        <f t="shared" si="4"/>
        <v>0</v>
      </c>
      <c r="F4" s="2">
        <f t="shared" si="5"/>
        <v>0</v>
      </c>
      <c r="G4" s="2">
        <f>+$B4*SIN($A4*2*G$1*PI()/(38))</f>
        <v>0</v>
      </c>
      <c r="H4" s="2">
        <f>+$B4*COS($A4*2*H$1*PI()/(38))</f>
        <v>0</v>
      </c>
      <c r="I4" s="2">
        <f>+$B4*SIN($A4*2*I$1*PI()/(38))</f>
        <v>0</v>
      </c>
      <c r="J4" s="2">
        <f>+$B4*COS($A4*2*J$1*PI()/(38))</f>
        <v>0</v>
      </c>
      <c r="K4" s="2">
        <f>+$B4*SIN($A4*2*K$1*PI()/(38))</f>
        <v>0</v>
      </c>
      <c r="L4" s="2">
        <f>+$B4*COS($A4*2*L$1*PI()/(38))</f>
        <v>0</v>
      </c>
      <c r="M4" s="2">
        <f>+$B4*SIN($A4*2*M$1*PI()/(38))</f>
        <v>0</v>
      </c>
      <c r="N4" s="2">
        <f>+$B4*COS($A4*2*N$1*PI()/(38))</f>
        <v>0</v>
      </c>
      <c r="O4" s="2">
        <f>+$B4*SIN($A4*2*O$1*PI()/(38))</f>
        <v>0</v>
      </c>
      <c r="P4" s="2">
        <f>+$B4*COS($A4*2*P$1*PI()/(38))</f>
        <v>0</v>
      </c>
      <c r="Q4" s="2">
        <f>+$B4*SIN($A4*2*Q$1*PI()/(38))</f>
        <v>0</v>
      </c>
      <c r="R4" s="2">
        <f>+$B4*COS($A4*2*R$1*PI()/(38))</f>
        <v>0</v>
      </c>
      <c r="S4" s="2">
        <f>+$B4*SIN($A4*2*S$1*PI()/(38))</f>
        <v>0</v>
      </c>
      <c r="T4" s="2">
        <f>+$B4*COS($A4*2*T$1*PI()/(38))</f>
        <v>0</v>
      </c>
      <c r="U4" s="2">
        <f>+$B4*SIN($A4*2*U$1*PI()/(38))</f>
        <v>0</v>
      </c>
      <c r="V4" s="2">
        <f>+$B4*COS($A4*2*V$1*PI()/(38))</f>
        <v>0</v>
      </c>
      <c r="W4" s="2">
        <f>+$B4*SIN($A4*2*W$1*PI()/(38))</f>
        <v>0</v>
      </c>
      <c r="X4" s="2">
        <f>+$B4*COS($A4*2*X$1*PI()/(38))</f>
        <v>0</v>
      </c>
      <c r="Y4" s="2">
        <f>+$B4*SIN($A4*2*Y$1*PI()/(38))</f>
        <v>0</v>
      </c>
      <c r="Z4" s="2">
        <f>+$B4*COS($A4*2*Z$1*PI()/(38))</f>
        <v>0</v>
      </c>
      <c r="AA4" s="2">
        <f>+$B4*SIN($A4*2*AA$1*PI()/(38))</f>
        <v>0</v>
      </c>
      <c r="AB4" s="2">
        <f>+$B4*COS($A4*2*AB$1*PI()/(38))</f>
        <v>0</v>
      </c>
      <c r="AC4" s="2">
        <f t="shared" si="0"/>
        <v>0</v>
      </c>
      <c r="AD4" s="2">
        <f t="shared" si="1"/>
        <v>0</v>
      </c>
    </row>
    <row r="5" spans="1:30" ht="11.25">
      <c r="A5" s="1">
        <v>3</v>
      </c>
      <c r="B5" s="1">
        <v>-5</v>
      </c>
      <c r="C5" s="2">
        <f t="shared" si="2"/>
        <v>-2.379736965185368</v>
      </c>
      <c r="D5" s="2">
        <f t="shared" si="3"/>
        <v>-4.397368756032446</v>
      </c>
      <c r="E5" s="2">
        <f t="shared" si="4"/>
        <v>-4.185832391312642</v>
      </c>
      <c r="F5" s="2">
        <f t="shared" si="5"/>
        <v>-2.7347407906121344</v>
      </c>
      <c r="G5" s="2">
        <f>+$B5*SIN($A5*2*G$1*PI()/(38))</f>
        <v>-4.982922465033349</v>
      </c>
      <c r="H5" s="2">
        <f>+$B5*COS($A5*2*H$1*PI()/(38))</f>
        <v>-0.41289672736166194</v>
      </c>
      <c r="I5" s="2">
        <f>+$B5*SIN($A5*2*I$1*PI()/(38))</f>
        <v>-4.578866633275287</v>
      </c>
      <c r="J5" s="2">
        <f>+$B5*COS($A5*2*J$1*PI()/(38))</f>
        <v>2.0084771232648473</v>
      </c>
      <c r="K5" s="2">
        <f>+$B5*SIN($A5*2*K$1*PI()/(38))</f>
        <v>-3.0710635634483396</v>
      </c>
      <c r="L5" s="2">
        <f>+$B5*COS($A5*2*L$1*PI()/(38))</f>
        <v>3.945702546981967</v>
      </c>
      <c r="M5" s="2">
        <f>+$B5*SIN($A5*2*M$1*PI()/(38))</f>
        <v>-0.8229729514036701</v>
      </c>
      <c r="N5" s="2">
        <f>+$B5*COS($A5*2*N$1*PI()/(38))</f>
        <v>4.931806517013611</v>
      </c>
      <c r="O5" s="2">
        <f>+$B5*SIN($A5*2*O$1*PI()/(38))</f>
        <v>1.623497346023417</v>
      </c>
      <c r="P5" s="2">
        <f>+$B5*COS($A5*2*P$1*PI()/(38))</f>
        <v>4.7290862085031735</v>
      </c>
      <c r="Q5" s="2">
        <f>+$B5*SIN($A5*2*Q$1*PI()/(38))</f>
        <v>3.678619553365658</v>
      </c>
      <c r="R5" s="2">
        <f>+$B5*COS($A5*2*R$1*PI()/(38))</f>
        <v>3.3864078581287056</v>
      </c>
      <c r="S5" s="2">
        <f>+$B5*SIN($A5*2*S$1*PI()/(38))</f>
        <v>4.847001329696652</v>
      </c>
      <c r="T5" s="2">
        <f>+$B5*COS($A5*2*T$1*PI()/(38))</f>
        <v>1.2274274357039956</v>
      </c>
      <c r="U5" s="2">
        <f>+$B5*SIN($A5*2*U$1*PI()/(38))</f>
        <v>4.847001329696653</v>
      </c>
      <c r="V5" s="2">
        <f>+$B5*COS($A5*2*V$1*PI()/(38))</f>
        <v>-1.227427435703994</v>
      </c>
      <c r="W5" s="2">
        <f>+$B5*SIN($A5*2*W$1*PI()/(38))</f>
        <v>3.678619553365658</v>
      </c>
      <c r="X5" s="2">
        <f>+$B5*COS($A5*2*X$1*PI()/(38))</f>
        <v>-3.386407858128706</v>
      </c>
      <c r="Y5" s="2">
        <f>+$B5*SIN($A5*2*Y$1*PI()/(38))</f>
        <v>1.6234973460234188</v>
      </c>
      <c r="Z5" s="2">
        <f>+$B5*COS($A5*2*Z$1*PI()/(38))</f>
        <v>-4.7290862085031735</v>
      </c>
      <c r="AA5" s="2">
        <f>+$B5*SIN($A5*2*AA$1*PI()/(38))</f>
        <v>-0.8229729514036661</v>
      </c>
      <c r="AB5" s="2">
        <f>+$B5*COS($A5*2*AB$1*PI()/(38))</f>
        <v>-4.931806517013612</v>
      </c>
      <c r="AC5" s="2">
        <f t="shared" si="0"/>
        <v>-3.0710635634483383</v>
      </c>
      <c r="AD5" s="2">
        <f t="shared" si="1"/>
        <v>-3.9457025469819684</v>
      </c>
    </row>
    <row r="6" spans="1:30" ht="11.25">
      <c r="A6" s="1">
        <v>4</v>
      </c>
      <c r="B6" s="1">
        <v>0</v>
      </c>
      <c r="C6" s="2">
        <f t="shared" si="2"/>
        <v>0</v>
      </c>
      <c r="D6" s="2">
        <f t="shared" si="3"/>
        <v>0</v>
      </c>
      <c r="E6" s="2">
        <f t="shared" si="4"/>
        <v>0</v>
      </c>
      <c r="F6" s="2">
        <f t="shared" si="5"/>
        <v>0</v>
      </c>
      <c r="G6" s="2">
        <f>+$B6*SIN($A6*2*G$1*PI()/(38))</f>
        <v>0</v>
      </c>
      <c r="H6" s="2">
        <f>+$B6*COS($A6*2*H$1*PI()/(38))</f>
        <v>0</v>
      </c>
      <c r="I6" s="2">
        <f>+$B6*SIN($A6*2*I$1*PI()/(38))</f>
        <v>0</v>
      </c>
      <c r="J6" s="2">
        <f>+$B6*COS($A6*2*J$1*PI()/(38))</f>
        <v>0</v>
      </c>
      <c r="K6" s="2">
        <f>+$B6*SIN($A6*2*K$1*PI()/(38))</f>
        <v>0</v>
      </c>
      <c r="L6" s="2">
        <f>+$B6*COS($A6*2*L$1*PI()/(38))</f>
        <v>0</v>
      </c>
      <c r="M6" s="2">
        <f>+$B6*SIN($A6*2*M$1*PI()/(38))</f>
        <v>0</v>
      </c>
      <c r="N6" s="2">
        <f>+$B6*COS($A6*2*N$1*PI()/(38))</f>
        <v>0</v>
      </c>
      <c r="O6" s="2">
        <f>+$B6*SIN($A6*2*O$1*PI()/(38))</f>
        <v>0</v>
      </c>
      <c r="P6" s="2">
        <f>+$B6*COS($A6*2*P$1*PI()/(38))</f>
        <v>0</v>
      </c>
      <c r="Q6" s="2">
        <f>+$B6*SIN($A6*2*Q$1*PI()/(38))</f>
        <v>0</v>
      </c>
      <c r="R6" s="2">
        <f>+$B6*COS($A6*2*R$1*PI()/(38))</f>
        <v>0</v>
      </c>
      <c r="S6" s="2">
        <f>+$B6*SIN($A6*2*S$1*PI()/(38))</f>
        <v>0</v>
      </c>
      <c r="T6" s="2">
        <f>+$B6*COS($A6*2*T$1*PI()/(38))</f>
        <v>0</v>
      </c>
      <c r="U6" s="2">
        <f>+$B6*SIN($A6*2*U$1*PI()/(38))</f>
        <v>0</v>
      </c>
      <c r="V6" s="2">
        <f>+$B6*COS($A6*2*V$1*PI()/(38))</f>
        <v>0</v>
      </c>
      <c r="W6" s="2">
        <f>+$B6*SIN($A6*2*W$1*PI()/(38))</f>
        <v>0</v>
      </c>
      <c r="X6" s="2">
        <f>+$B6*COS($A6*2*X$1*PI()/(38))</f>
        <v>0</v>
      </c>
      <c r="Y6" s="2">
        <f>+$B6*SIN($A6*2*Y$1*PI()/(38))</f>
        <v>0</v>
      </c>
      <c r="Z6" s="2">
        <f>+$B6*COS($A6*2*Z$1*PI()/(38))</f>
        <v>0</v>
      </c>
      <c r="AA6" s="2">
        <f>+$B6*SIN($A6*2*AA$1*PI()/(38))</f>
        <v>0</v>
      </c>
      <c r="AB6" s="2">
        <f>+$B6*COS($A6*2*AB$1*PI()/(38))</f>
        <v>0</v>
      </c>
      <c r="AC6" s="2">
        <f t="shared" si="0"/>
        <v>0</v>
      </c>
      <c r="AD6" s="2">
        <f t="shared" si="1"/>
        <v>0</v>
      </c>
    </row>
    <row r="7" spans="1:30" ht="11.25">
      <c r="A7" s="1">
        <v>5</v>
      </c>
      <c r="B7" s="1">
        <v>3</v>
      </c>
      <c r="C7" s="2">
        <f t="shared" si="2"/>
        <v>2.2071717320193946</v>
      </c>
      <c r="D7" s="2">
        <f t="shared" si="3"/>
        <v>2.031844714877223</v>
      </c>
      <c r="E7" s="2">
        <f t="shared" si="4"/>
        <v>2.9897534790200098</v>
      </c>
      <c r="F7" s="2">
        <f t="shared" si="5"/>
        <v>-0.24773803641699682</v>
      </c>
      <c r="G7" s="2">
        <f>+$B7*SIN($A7*2*G$1*PI()/(38))</f>
        <v>1.8426381380690038</v>
      </c>
      <c r="H7" s="2">
        <f>+$B7*COS($A7*2*H$1*PI()/(38))</f>
        <v>-2.3674215281891806</v>
      </c>
      <c r="I7" s="2">
        <f>+$B7*SIN($A7*2*I$1*PI()/(38))</f>
        <v>-0.4937837708422014</v>
      </c>
      <c r="J7" s="2">
        <f>+$B7*COS($A7*2*J$1*PI()/(38))</f>
        <v>-2.959083910208167</v>
      </c>
      <c r="K7" s="2">
        <f>+$B7*SIN($A7*2*K$1*PI()/(38))</f>
        <v>-2.5114994347875856</v>
      </c>
      <c r="L7" s="2">
        <f>+$B7*COS($A7*2*L$1*PI()/(38))</f>
        <v>-1.6408444743672808</v>
      </c>
      <c r="M7" s="2">
        <f>+$B7*SIN($A7*2*M$1*PI()/(38))</f>
        <v>-2.9082007978179916</v>
      </c>
      <c r="N7" s="2">
        <f>+$B7*COS($A7*2*N$1*PI()/(38))</f>
        <v>0.7364564614223964</v>
      </c>
      <c r="O7" s="2">
        <f>+$B7*SIN($A7*2*O$1*PI()/(38))</f>
        <v>-1.4278421791112226</v>
      </c>
      <c r="P7" s="2">
        <f>+$B7*COS($A7*2*P$1*PI()/(38))</f>
        <v>2.638421253619466</v>
      </c>
      <c r="Q7" s="2">
        <f>+$B7*SIN($A7*2*Q$1*PI()/(38))</f>
        <v>0.9740984076140499</v>
      </c>
      <c r="R7" s="2">
        <f>+$B7*COS($A7*2*R$1*PI()/(38))</f>
        <v>2.8374517251019045</v>
      </c>
      <c r="S7" s="2">
        <f>+$B7*SIN($A7*2*S$1*PI()/(38))</f>
        <v>2.747319979965173</v>
      </c>
      <c r="T7" s="2">
        <f>+$B7*COS($A7*2*T$1*PI()/(38))</f>
        <v>1.2050862739589074</v>
      </c>
      <c r="U7" s="2">
        <f>+$B7*SIN($A7*2*U$1*PI()/(38))</f>
        <v>2.7473199799651726</v>
      </c>
      <c r="V7" s="2">
        <f>+$B7*COS($A7*2*V$1*PI()/(38))</f>
        <v>-1.2050862739589083</v>
      </c>
      <c r="W7" s="2">
        <f>+$B7*SIN($A7*2*W$1*PI()/(38))</f>
        <v>0.9740984076140491</v>
      </c>
      <c r="X7" s="2">
        <f>+$B7*COS($A7*2*X$1*PI()/(38))</f>
        <v>-2.8374517251019045</v>
      </c>
      <c r="Y7" s="2">
        <f>+$B7*SIN($A7*2*Y$1*PI()/(38))</f>
        <v>-1.4278421791112188</v>
      </c>
      <c r="Z7" s="2">
        <f>+$B7*COS($A7*2*Z$1*PI()/(38))</f>
        <v>-2.638421253619468</v>
      </c>
      <c r="AA7" s="2">
        <f>+$B7*SIN($A7*2*AA$1*PI()/(38))</f>
        <v>-2.908200797817991</v>
      </c>
      <c r="AB7" s="2">
        <f>+$B7*COS($A7*2*AB$1*PI()/(38))</f>
        <v>-0.7364564614223981</v>
      </c>
      <c r="AC7" s="2">
        <f t="shared" si="0"/>
        <v>-2.5114994347875883</v>
      </c>
      <c r="AD7" s="2">
        <f t="shared" si="1"/>
        <v>1.6408444743672768</v>
      </c>
    </row>
    <row r="8" spans="1:30" ht="11.25">
      <c r="A8" s="1">
        <v>6</v>
      </c>
      <c r="B8" s="1">
        <v>2</v>
      </c>
      <c r="C8" s="2">
        <f t="shared" si="2"/>
        <v>1.674332956525057</v>
      </c>
      <c r="D8" s="2">
        <f t="shared" si="3"/>
        <v>1.0938963162448538</v>
      </c>
      <c r="E8" s="2">
        <f t="shared" si="4"/>
        <v>1.8315466533101148</v>
      </c>
      <c r="F8" s="2">
        <f t="shared" si="5"/>
        <v>-0.8033908493059388</v>
      </c>
      <c r="G8" s="2">
        <f>+$B8*SIN($A8*2*G$1*PI()/(38))</f>
        <v>0.32918918056146806</v>
      </c>
      <c r="H8" s="2">
        <f>+$B8*COS($A8*2*H$1*PI()/(38))</f>
        <v>-1.9727226068054446</v>
      </c>
      <c r="I8" s="2">
        <f>+$B8*SIN($A8*2*I$1*PI()/(38))</f>
        <v>-1.4714478213462632</v>
      </c>
      <c r="J8" s="2">
        <f>+$B8*COS($A8*2*J$1*PI()/(38))</f>
        <v>-1.3545631432514822</v>
      </c>
      <c r="K8" s="2">
        <f>+$B8*SIN($A8*2*K$1*PI()/(38))</f>
        <v>-1.938800531878661</v>
      </c>
      <c r="L8" s="2">
        <f>+$B8*COS($A8*2*L$1*PI()/(38))</f>
        <v>0.4909709742815976</v>
      </c>
      <c r="M8" s="2">
        <f>+$B8*SIN($A8*2*M$1*PI()/(38))</f>
        <v>-0.6493989384093675</v>
      </c>
      <c r="N8" s="2">
        <f>+$B8*COS($A8*2*N$1*PI()/(38))</f>
        <v>1.8916344834012693</v>
      </c>
      <c r="O8" s="2">
        <f>+$B8*SIN($A8*2*O$1*PI()/(38))</f>
        <v>1.2284254253793354</v>
      </c>
      <c r="P8" s="2">
        <f>+$B8*COS($A8*2*P$1*PI()/(38))</f>
        <v>1.5782810187927874</v>
      </c>
      <c r="Q8" s="2">
        <f>+$B8*SIN($A8*2*Q$1*PI()/(38))</f>
        <v>1.9931689860133397</v>
      </c>
      <c r="R8" s="2">
        <f>+$B8*COS($A8*2*R$1*PI()/(38))</f>
        <v>-0.1651586909446645</v>
      </c>
      <c r="S8" s="2">
        <f>+$B8*SIN($A8*2*S$1*PI()/(38))</f>
        <v>0.951894786074147</v>
      </c>
      <c r="T8" s="2">
        <f>+$B8*COS($A8*2*T$1*PI()/(38))</f>
        <v>-1.7589475024129781</v>
      </c>
      <c r="U8" s="2">
        <f>+$B8*SIN($A8*2*U$1*PI()/(38))</f>
        <v>-0.9518947860741458</v>
      </c>
      <c r="V8" s="2">
        <f>+$B8*COS($A8*2*V$1*PI()/(38))</f>
        <v>-1.7589475024129788</v>
      </c>
      <c r="W8" s="2">
        <f>+$B8*SIN($A8*2*W$1*PI()/(38))</f>
        <v>-1.9931689860133397</v>
      </c>
      <c r="X8" s="2">
        <f>+$B8*COS($A8*2*X$1*PI()/(38))</f>
        <v>-0.1651586909446642</v>
      </c>
      <c r="Y8" s="2">
        <f>+$B8*SIN($A8*2*Y$1*PI()/(38))</f>
        <v>-1.2284254253793365</v>
      </c>
      <c r="Z8" s="2">
        <f>+$B8*COS($A8*2*Z$1*PI()/(38))</f>
        <v>1.5782810187927865</v>
      </c>
      <c r="AA8" s="2">
        <f>+$B8*SIN($A8*2*AA$1*PI()/(38))</f>
        <v>0.6493989384093645</v>
      </c>
      <c r="AB8" s="2">
        <f>+$B8*COS($A8*2*AB$1*PI()/(38))</f>
        <v>1.8916344834012702</v>
      </c>
      <c r="AC8" s="2">
        <f t="shared" si="0"/>
        <v>1.9388005318786607</v>
      </c>
      <c r="AD8" s="2">
        <f t="shared" si="1"/>
        <v>0.49097097428159897</v>
      </c>
    </row>
    <row r="9" spans="1:30" ht="11.25">
      <c r="A9" s="1">
        <v>7</v>
      </c>
      <c r="B9" s="1">
        <v>0</v>
      </c>
      <c r="C9" s="2">
        <f t="shared" si="2"/>
        <v>0</v>
      </c>
      <c r="D9" s="2">
        <f t="shared" si="3"/>
        <v>0</v>
      </c>
      <c r="E9" s="2">
        <f t="shared" si="4"/>
        <v>0</v>
      </c>
      <c r="F9" s="2">
        <f t="shared" si="5"/>
        <v>0</v>
      </c>
      <c r="G9" s="2">
        <f>+$B9*SIN($A9*2*G$1*PI()/(38))</f>
        <v>0</v>
      </c>
      <c r="H9" s="2">
        <f>+$B9*COS($A9*2*H$1*PI()/(38))</f>
        <v>0</v>
      </c>
      <c r="I9" s="2">
        <f>+$B9*SIN($A9*2*I$1*PI()/(38))</f>
        <v>0</v>
      </c>
      <c r="J9" s="2">
        <f>+$B9*COS($A9*2*J$1*PI()/(38))</f>
        <v>0</v>
      </c>
      <c r="K9" s="2">
        <f>+$B9*SIN($A9*2*K$1*PI()/(38))</f>
        <v>0</v>
      </c>
      <c r="L9" s="2">
        <f>+$B9*COS($A9*2*L$1*PI()/(38))</f>
        <v>0</v>
      </c>
      <c r="M9" s="2">
        <f>+$B9*SIN($A9*2*M$1*PI()/(38))</f>
        <v>0</v>
      </c>
      <c r="N9" s="2">
        <f>+$B9*COS($A9*2*N$1*PI()/(38))</f>
        <v>0</v>
      </c>
      <c r="O9" s="2">
        <f>+$B9*SIN($A9*2*O$1*PI()/(38))</f>
        <v>0</v>
      </c>
      <c r="P9" s="2">
        <f>+$B9*COS($A9*2*P$1*PI()/(38))</f>
        <v>0</v>
      </c>
      <c r="Q9" s="2">
        <f>+$B9*SIN($A9*2*Q$1*PI()/(38))</f>
        <v>0</v>
      </c>
      <c r="R9" s="2">
        <f>+$B9*COS($A9*2*R$1*PI()/(38))</f>
        <v>0</v>
      </c>
      <c r="S9" s="2">
        <f>+$B9*SIN($A9*2*S$1*PI()/(38))</f>
        <v>0</v>
      </c>
      <c r="T9" s="2">
        <f>+$B9*COS($A9*2*T$1*PI()/(38))</f>
        <v>0</v>
      </c>
      <c r="U9" s="2">
        <f>+$B9*SIN($A9*2*U$1*PI()/(38))</f>
        <v>0</v>
      </c>
      <c r="V9" s="2">
        <f>+$B9*COS($A9*2*V$1*PI()/(38))</f>
        <v>0</v>
      </c>
      <c r="W9" s="2">
        <f>+$B9*SIN($A9*2*W$1*PI()/(38))</f>
        <v>0</v>
      </c>
      <c r="X9" s="2">
        <f>+$B9*COS($A9*2*X$1*PI()/(38))</f>
        <v>0</v>
      </c>
      <c r="Y9" s="2">
        <f>+$B9*SIN($A9*2*Y$1*PI()/(38))</f>
        <v>0</v>
      </c>
      <c r="Z9" s="2">
        <f>+$B9*COS($A9*2*Z$1*PI()/(38))</f>
        <v>0</v>
      </c>
      <c r="AA9" s="2">
        <f>+$B9*SIN($A9*2*AA$1*PI()/(38))</f>
        <v>0</v>
      </c>
      <c r="AB9" s="2">
        <f>+$B9*COS($A9*2*AB$1*PI()/(38))</f>
        <v>0</v>
      </c>
      <c r="AC9" s="2">
        <f t="shared" si="0"/>
        <v>0</v>
      </c>
      <c r="AD9" s="2">
        <f t="shared" si="1"/>
        <v>0</v>
      </c>
    </row>
    <row r="10" spans="1:30" ht="11.25">
      <c r="A10" s="1">
        <v>8</v>
      </c>
      <c r="B10" s="1">
        <v>-4</v>
      </c>
      <c r="C10" s="2">
        <f t="shared" si="2"/>
        <v>-3.8776010637573215</v>
      </c>
      <c r="D10" s="2">
        <f t="shared" si="3"/>
        <v>-0.9819419485631969</v>
      </c>
      <c r="E10" s="2">
        <f t="shared" si="4"/>
        <v>-1.9037895721482947</v>
      </c>
      <c r="F10" s="2">
        <f t="shared" si="5"/>
        <v>3.517895004825956</v>
      </c>
      <c r="G10" s="2">
        <f>+$B10*SIN($A10*2*G$1*PI()/(38))</f>
        <v>2.9428956426925263</v>
      </c>
      <c r="H10" s="2">
        <f>+$B10*COS($A10*2*H$1*PI()/(38))</f>
        <v>2.7091262865029644</v>
      </c>
      <c r="I10" s="2">
        <f>+$B10*SIN($A10*2*I$1*PI()/(38))</f>
        <v>3.348665913050115</v>
      </c>
      <c r="J10" s="2">
        <f>+$B10*COS($A10*2*J$1*PI()/(38))</f>
        <v>-2.1877926324897063</v>
      </c>
      <c r="K10" s="2">
        <f>+$B10*SIN($A10*2*K$1*PI()/(38))</f>
        <v>-1.2987978768187332</v>
      </c>
      <c r="L10" s="2">
        <f>+$B10*COS($A10*2*L$1*PI()/(38))</f>
        <v>-3.783268966802539</v>
      </c>
      <c r="M10" s="2">
        <f>+$B10*SIN($A10*2*M$1*PI()/(38))</f>
        <v>-3.9863379720266794</v>
      </c>
      <c r="N10" s="2">
        <f>+$B10*COS($A10*2*N$1*PI()/(38))</f>
        <v>0.330317381889329</v>
      </c>
      <c r="O10" s="2">
        <f>+$B10*SIN($A10*2*O$1*PI()/(38))</f>
        <v>-0.6583783611229388</v>
      </c>
      <c r="P10" s="2">
        <f>+$B10*COS($A10*2*P$1*PI()/(38))</f>
        <v>3.945445213610889</v>
      </c>
      <c r="Q10" s="2">
        <f>+$B10*SIN($A10*2*Q$1*PI()/(38))</f>
        <v>3.6630933066202287</v>
      </c>
      <c r="R10" s="2">
        <f>+$B10*COS($A10*2*R$1*PI()/(38))</f>
        <v>1.6067816986118804</v>
      </c>
      <c r="S10" s="2">
        <f>+$B10*SIN($A10*2*S$1*PI()/(38))</f>
        <v>2.456850850758673</v>
      </c>
      <c r="T10" s="2">
        <f>+$B10*COS($A10*2*T$1*PI()/(38))</f>
        <v>-3.156562037585573</v>
      </c>
      <c r="U10" s="2">
        <f>+$B10*SIN($A10*2*U$1*PI()/(38))</f>
        <v>-2.45685085075867</v>
      </c>
      <c r="V10" s="2">
        <f>+$B10*COS($A10*2*V$1*PI()/(38))</f>
        <v>-3.1565620375855756</v>
      </c>
      <c r="W10" s="2">
        <f>+$B10*SIN($A10*2*W$1*PI()/(38))</f>
        <v>-3.663093306620233</v>
      </c>
      <c r="X10" s="2">
        <f>+$B10*COS($A10*2*X$1*PI()/(38))</f>
        <v>1.6067816986118704</v>
      </c>
      <c r="Y10" s="2">
        <f>+$B10*SIN($A10*2*Y$1*PI()/(38))</f>
        <v>0.658378361122935</v>
      </c>
      <c r="Z10" s="2">
        <f>+$B10*COS($A10*2*Z$1*PI()/(38))</f>
        <v>3.9454452136108897</v>
      </c>
      <c r="AA10" s="2">
        <f>+$B10*SIN($A10*2*AA$1*PI()/(38))</f>
        <v>3.98633797202668</v>
      </c>
      <c r="AB10" s="2">
        <f>+$B10*COS($A10*2*AB$1*PI()/(38))</f>
        <v>0.3303173818893223</v>
      </c>
      <c r="AC10" s="2">
        <f t="shared" si="0"/>
        <v>1.2987978768187403</v>
      </c>
      <c r="AD10" s="2">
        <f t="shared" si="1"/>
        <v>-3.7832689668025368</v>
      </c>
    </row>
    <row r="11" spans="1:30" ht="11.25">
      <c r="A11" s="1">
        <v>9</v>
      </c>
      <c r="B11" s="1">
        <v>-8</v>
      </c>
      <c r="C11" s="2">
        <f t="shared" si="2"/>
        <v>-7.972675944053359</v>
      </c>
      <c r="D11" s="2">
        <f t="shared" si="3"/>
        <v>-0.6606347637786592</v>
      </c>
      <c r="E11" s="2">
        <f t="shared" si="4"/>
        <v>-1.3167567222458723</v>
      </c>
      <c r="F11" s="2">
        <f t="shared" si="5"/>
        <v>7.890890427221779</v>
      </c>
      <c r="G11" s="2">
        <f>+$B11*SIN($A11*2*G$1*PI()/(38))</f>
        <v>7.755202127514643</v>
      </c>
      <c r="H11" s="2">
        <f>+$B11*COS($A11*2*H$1*PI()/(38))</f>
        <v>1.963883897126393</v>
      </c>
      <c r="I11" s="2">
        <f>+$B11*SIN($A11*2*I$1*PI()/(38))</f>
        <v>2.59759575363747</v>
      </c>
      <c r="J11" s="2">
        <f>+$B11*COS($A11*2*J$1*PI()/(38))</f>
        <v>-7.566537933605077</v>
      </c>
      <c r="K11" s="2">
        <f>+$B11*SIN($A11*2*K$1*PI()/(38))</f>
        <v>-7.326186613240461</v>
      </c>
      <c r="L11" s="2">
        <f>+$B11*COS($A11*2*L$1*PI()/(38))</f>
        <v>-3.213563397223753</v>
      </c>
      <c r="M11" s="2">
        <f>+$B11*SIN($A11*2*M$1*PI()/(38))</f>
        <v>-3.807579144296588</v>
      </c>
      <c r="N11" s="2">
        <f>+$B11*COS($A11*2*N$1*PI()/(38))</f>
        <v>7.035790009651913</v>
      </c>
      <c r="O11" s="2">
        <f>+$B11*SIN($A11*2*O$1*PI()/(38))</f>
        <v>6.697331826100231</v>
      </c>
      <c r="P11" s="2">
        <f>+$B11*COS($A11*2*P$1*PI()/(38))</f>
        <v>4.375585264979411</v>
      </c>
      <c r="Q11" s="2">
        <f>+$B11*SIN($A11*2*Q$1*PI()/(38))</f>
        <v>4.913701701517346</v>
      </c>
      <c r="R11" s="2">
        <f>+$B11*COS($A11*2*R$1*PI()/(38))</f>
        <v>-6.313124075171146</v>
      </c>
      <c r="S11" s="2">
        <f>+$B11*SIN($A11*2*S$1*PI()/(38))</f>
        <v>-5.885791285385044</v>
      </c>
      <c r="T11" s="2">
        <f>+$B11*COS($A11*2*T$1*PI()/(38))</f>
        <v>-5.4182525730059385</v>
      </c>
      <c r="U11" s="2">
        <f>+$B11*SIN($A11*2*U$1*PI()/(38))</f>
        <v>-5.885791285385049</v>
      </c>
      <c r="V11" s="2">
        <f>+$B11*COS($A11*2*V$1*PI()/(38))</f>
        <v>5.418252573005932</v>
      </c>
      <c r="W11" s="2">
        <f>+$B11*SIN($A11*2*W$1*PI()/(38))</f>
        <v>4.9137017015173505</v>
      </c>
      <c r="X11" s="2">
        <f>+$B11*COS($A11*2*X$1*PI()/(38))</f>
        <v>6.313124075171142</v>
      </c>
      <c r="Y11" s="2">
        <f>+$B11*SIN($A11*2*Y$1*PI()/(38))</f>
        <v>6.697331826100228</v>
      </c>
      <c r="Z11" s="2">
        <f>+$B11*COS($A11*2*Z$1*PI()/(38))</f>
        <v>-4.375585264979415</v>
      </c>
      <c r="AA11" s="2">
        <f>+$B11*SIN($A11*2*AA$1*PI()/(38))</f>
        <v>-3.8075791442965805</v>
      </c>
      <c r="AB11" s="2">
        <f>+$B11*COS($A11*2*AB$1*PI()/(38))</f>
        <v>-7.035790009651917</v>
      </c>
      <c r="AC11" s="2">
        <f t="shared" si="0"/>
        <v>-7.326186613240456</v>
      </c>
      <c r="AD11" s="2">
        <f t="shared" si="1"/>
        <v>3.2135633972237647</v>
      </c>
    </row>
    <row r="12" spans="1:30" ht="11.25">
      <c r="A12" s="1">
        <v>10</v>
      </c>
      <c r="B12" s="1">
        <v>-16</v>
      </c>
      <c r="C12" s="2">
        <f t="shared" si="2"/>
        <v>-15.945351888106718</v>
      </c>
      <c r="D12" s="2">
        <f t="shared" si="3"/>
        <v>1.3212695275573163</v>
      </c>
      <c r="E12" s="2">
        <f t="shared" si="4"/>
        <v>2.6335134444917405</v>
      </c>
      <c r="F12" s="2">
        <f t="shared" si="5"/>
        <v>15.781780854443559</v>
      </c>
      <c r="G12" s="2">
        <f>+$B12*SIN($A12*2*G$1*PI()/(38))</f>
        <v>15.510404255029288</v>
      </c>
      <c r="H12" s="2">
        <f>+$B12*COS($A12*2*H$1*PI()/(38))</f>
        <v>-3.9277677942527807</v>
      </c>
      <c r="I12" s="2">
        <f>+$B12*SIN($A12*2*I$1*PI()/(38))</f>
        <v>-5.195191507274933</v>
      </c>
      <c r="J12" s="2">
        <f>+$B12*COS($A12*2*J$1*PI()/(38))</f>
        <v>-15.133075867210156</v>
      </c>
      <c r="K12" s="2">
        <f>+$B12*SIN($A12*2*K$1*PI()/(38))</f>
        <v>-14.65237322648092</v>
      </c>
      <c r="L12" s="2">
        <f>+$B12*COS($A12*2*L$1*PI()/(38))</f>
        <v>6.427126794447511</v>
      </c>
      <c r="M12" s="2">
        <f>+$B12*SIN($A12*2*M$1*PI()/(38))</f>
        <v>7.615158288593166</v>
      </c>
      <c r="N12" s="2">
        <f>+$B12*COS($A12*2*N$1*PI()/(38))</f>
        <v>14.07158001930383</v>
      </c>
      <c r="O12" s="2">
        <f>+$B12*SIN($A12*2*O$1*PI()/(38))</f>
        <v>13.394663652200471</v>
      </c>
      <c r="P12" s="2">
        <f>+$B12*COS($A12*2*P$1*PI()/(38))</f>
        <v>-8.75117052995881</v>
      </c>
      <c r="Q12" s="2">
        <f>+$B12*SIN($A12*2*Q$1*PI()/(38))</f>
        <v>-9.82740340303468</v>
      </c>
      <c r="R12" s="2">
        <f>+$B12*COS($A12*2*R$1*PI()/(38))</f>
        <v>-12.626248150342303</v>
      </c>
      <c r="S12" s="2">
        <f>+$B12*SIN($A12*2*S$1*PI()/(38))</f>
        <v>-11.771582570770098</v>
      </c>
      <c r="T12" s="2">
        <f>+$B12*COS($A12*2*T$1*PI()/(38))</f>
        <v>10.836505146011865</v>
      </c>
      <c r="U12" s="2">
        <f>+$B12*SIN($A12*2*U$1*PI()/(38))</f>
        <v>11.771582570770105</v>
      </c>
      <c r="V12" s="2">
        <f>+$B12*COS($A12*2*V$1*PI()/(38))</f>
        <v>10.836505146011858</v>
      </c>
      <c r="W12" s="2">
        <f>+$B12*SIN($A12*2*W$1*PI()/(38))</f>
        <v>9.827403403034673</v>
      </c>
      <c r="X12" s="2">
        <f>+$B12*COS($A12*2*X$1*PI()/(38))</f>
        <v>-12.626248150342308</v>
      </c>
      <c r="Y12" s="2">
        <f>+$B12*SIN($A12*2*Y$1*PI()/(38))</f>
        <v>-13.394663652200444</v>
      </c>
      <c r="Z12" s="2">
        <f>+$B12*COS($A12*2*Z$1*PI()/(38))</f>
        <v>-8.75117052995885</v>
      </c>
      <c r="AA12" s="2">
        <f>+$B12*SIN($A12*2*AA$1*PI()/(38))</f>
        <v>-7.615158288593183</v>
      </c>
      <c r="AB12" s="2">
        <f>+$B12*COS($A12*2*AB$1*PI()/(38))</f>
        <v>14.071580019303822</v>
      </c>
      <c r="AC12" s="2">
        <f t="shared" si="0"/>
        <v>14.6523732264809</v>
      </c>
      <c r="AD12" s="2">
        <f t="shared" si="1"/>
        <v>6.427126794447554</v>
      </c>
    </row>
    <row r="13" spans="1:30" ht="11.25">
      <c r="A13" s="1">
        <v>11</v>
      </c>
      <c r="B13" s="1">
        <v>-32</v>
      </c>
      <c r="C13" s="2">
        <f t="shared" si="2"/>
        <v>-31.020808510058576</v>
      </c>
      <c r="D13" s="2">
        <f t="shared" si="3"/>
        <v>7.855535588505565</v>
      </c>
      <c r="E13" s="2">
        <f t="shared" si="4"/>
        <v>15.230316577186338</v>
      </c>
      <c r="F13" s="2">
        <f t="shared" si="5"/>
        <v>28.143160038607657</v>
      </c>
      <c r="G13" s="2">
        <f>+$B13*SIN($A13*2*G$1*PI()/(38))</f>
        <v>23.54316514154021</v>
      </c>
      <c r="H13" s="2">
        <f>+$B13*COS($A13*2*H$1*PI()/(38))</f>
        <v>-21.67301029202372</v>
      </c>
      <c r="I13" s="2">
        <f>+$B13*SIN($A13*2*I$1*PI()/(38))</f>
        <v>-26.789327304400896</v>
      </c>
      <c r="J13" s="2">
        <f>+$B13*COS($A13*2*J$1*PI()/(38))</f>
        <v>-17.502341059917686</v>
      </c>
      <c r="K13" s="2">
        <f>+$B13*SIN($A13*2*K$1*PI()/(38))</f>
        <v>-10.390383014549856</v>
      </c>
      <c r="L13" s="2">
        <f>+$B13*COS($A13*2*L$1*PI()/(38))</f>
        <v>30.266151734420315</v>
      </c>
      <c r="M13" s="2">
        <f>+$B13*SIN($A13*2*M$1*PI()/(38))</f>
        <v>31.890703776213435</v>
      </c>
      <c r="N13" s="2">
        <f>+$B13*COS($A13*2*N$1*PI()/(38))</f>
        <v>2.6425390551146273</v>
      </c>
      <c r="O13" s="2">
        <f>+$B13*SIN($A13*2*O$1*PI()/(38))</f>
        <v>-5.267026888983484</v>
      </c>
      <c r="P13" s="2">
        <f>+$B13*COS($A13*2*P$1*PI()/(38))</f>
        <v>-31.563561708887118</v>
      </c>
      <c r="Q13" s="2">
        <f>+$B13*SIN($A13*2*Q$1*PI()/(38))</f>
        <v>-29.304746452961865</v>
      </c>
      <c r="R13" s="2">
        <f>+$B13*COS($A13*2*R$1*PI()/(38))</f>
        <v>12.854253588894963</v>
      </c>
      <c r="S13" s="2">
        <f>+$B13*SIN($A13*2*S$1*PI()/(38))</f>
        <v>19.654806806069402</v>
      </c>
      <c r="T13" s="2">
        <f>+$B13*COS($A13*2*T$1*PI()/(38))</f>
        <v>25.25249630068457</v>
      </c>
      <c r="U13" s="2">
        <f>+$B13*SIN($A13*2*U$1*PI()/(38))</f>
        <v>19.654806806069345</v>
      </c>
      <c r="V13" s="2">
        <f>+$B13*COS($A13*2*V$1*PI()/(38))</f>
        <v>-25.252496300684616</v>
      </c>
      <c r="W13" s="2">
        <f>+$B13*SIN($A13*2*W$1*PI()/(38))</f>
        <v>-29.304746452961847</v>
      </c>
      <c r="X13" s="2">
        <f>+$B13*COS($A13*2*X$1*PI()/(38))</f>
        <v>-12.854253588895002</v>
      </c>
      <c r="Y13" s="2">
        <f>+$B13*SIN($A13*2*Y$1*PI()/(38))</f>
        <v>-5.26702688898347</v>
      </c>
      <c r="Z13" s="2">
        <f>+$B13*COS($A13*2*Z$1*PI()/(38))</f>
        <v>31.563561708887118</v>
      </c>
      <c r="AA13" s="2">
        <f>+$B13*SIN($A13*2*AA$1*PI()/(38))</f>
        <v>31.890703776213435</v>
      </c>
      <c r="AB13" s="2">
        <f>+$B13*COS($A13*2*AB$1*PI()/(38))</f>
        <v>-2.6425390551146406</v>
      </c>
      <c r="AC13" s="2">
        <f t="shared" si="0"/>
        <v>-10.39038301454987</v>
      </c>
      <c r="AD13" s="2">
        <f t="shared" si="1"/>
        <v>-30.266151734420312</v>
      </c>
    </row>
    <row r="14" spans="1:30" ht="11.25">
      <c r="A14" s="1">
        <v>12</v>
      </c>
      <c r="B14" s="1">
        <v>-28</v>
      </c>
      <c r="C14" s="2">
        <f t="shared" si="2"/>
        <v>-25.641653146341607</v>
      </c>
      <c r="D14" s="2">
        <f t="shared" si="3"/>
        <v>11.247471890283144</v>
      </c>
      <c r="E14" s="2">
        <f t="shared" si="4"/>
        <v>20.600269498847684</v>
      </c>
      <c r="F14" s="2">
        <f t="shared" si="5"/>
        <v>18.96388400552075</v>
      </c>
      <c r="G14" s="2">
        <f>+$B14*SIN($A14*2*G$1*PI()/(38))</f>
        <v>9.091585137731144</v>
      </c>
      <c r="H14" s="2">
        <f>+$B14*COS($A14*2*H$1*PI()/(38))</f>
        <v>-26.48288276761777</v>
      </c>
      <c r="I14" s="2">
        <f>+$B14*SIN($A14*2*I$1*PI()/(38))</f>
        <v>-27.904365804186757</v>
      </c>
      <c r="J14" s="2">
        <f>+$B14*COS($A14*2*J$1*PI()/(38))</f>
        <v>2.312221673225303</v>
      </c>
      <c r="K14" s="2">
        <f>+$B14*SIN($A14*2*K$1*PI()/(38))</f>
        <v>13.326527005038042</v>
      </c>
      <c r="L14" s="2">
        <f>+$B14*COS($A14*2*L$1*PI()/(38))</f>
        <v>24.6252650337817</v>
      </c>
      <c r="M14" s="2">
        <f>+$B14*SIN($A14*2*M$1*PI()/(38))</f>
        <v>17.19795595531071</v>
      </c>
      <c r="N14" s="2">
        <f>+$B14*COS($A14*2*N$1*PI()/(38))</f>
        <v>-22.09593426309901</v>
      </c>
      <c r="O14" s="2">
        <f>+$B14*SIN($A14*2*O$1*PI()/(38))</f>
        <v>-27.14320744630125</v>
      </c>
      <c r="P14" s="2">
        <f>+$B14*COS($A14*2*P$1*PI()/(38))</f>
        <v>-6.873593639942386</v>
      </c>
      <c r="Q14" s="2">
        <f>+$B14*SIN($A14*2*Q$1*PI()/(38))</f>
        <v>4.608648527860545</v>
      </c>
      <c r="R14" s="2">
        <f>+$B14*COS($A14*2*R$1*PI()/(38))</f>
        <v>27.61811649527623</v>
      </c>
      <c r="S14" s="2">
        <f>+$B14*SIN($A14*2*S$1*PI()/(38))</f>
        <v>23.4406613913508</v>
      </c>
      <c r="T14" s="2">
        <f>+$B14*COS($A14*2*T$1*PI()/(38))</f>
        <v>-15.314548427427955</v>
      </c>
      <c r="U14" s="2">
        <f>+$B14*SIN($A14*2*U$1*PI()/(38))</f>
        <v>-23.440661391350776</v>
      </c>
      <c r="V14" s="2">
        <f>+$B14*COS($A14*2*V$1*PI()/(38))</f>
        <v>-15.314548427427988</v>
      </c>
      <c r="W14" s="2">
        <f>+$B14*SIN($A14*2*W$1*PI()/(38))</f>
        <v>-4.608648527860536</v>
      </c>
      <c r="X14" s="2">
        <f>+$B14*COS($A14*2*X$1*PI()/(38))</f>
        <v>27.61811649527623</v>
      </c>
      <c r="Y14" s="2">
        <f>+$B14*SIN($A14*2*Y$1*PI()/(38))</f>
        <v>27.14320744630126</v>
      </c>
      <c r="Z14" s="2">
        <f>+$B14*COS($A14*2*Z$1*PI()/(38))</f>
        <v>-6.873593639942346</v>
      </c>
      <c r="AA14" s="2">
        <f>+$B14*SIN($A14*2*AA$1*PI()/(38))</f>
        <v>-17.19795595531064</v>
      </c>
      <c r="AB14" s="2">
        <f>+$B14*COS($A14*2*AB$1*PI()/(38))</f>
        <v>-22.095934263099068</v>
      </c>
      <c r="AC14" s="2">
        <f t="shared" si="0"/>
        <v>-13.326527005038077</v>
      </c>
      <c r="AD14" s="2">
        <f t="shared" si="1"/>
        <v>24.625265033781684</v>
      </c>
    </row>
    <row r="15" spans="1:30" ht="11.25">
      <c r="A15" s="1">
        <v>13</v>
      </c>
      <c r="B15" s="1">
        <v>-12</v>
      </c>
      <c r="C15" s="2">
        <f t="shared" si="2"/>
        <v>-10.04599773915034</v>
      </c>
      <c r="D15" s="2">
        <f t="shared" si="3"/>
        <v>6.563377897469124</v>
      </c>
      <c r="E15" s="2">
        <f t="shared" si="4"/>
        <v>10.989279919860692</v>
      </c>
      <c r="F15" s="2">
        <f t="shared" si="5"/>
        <v>4.820345095835629</v>
      </c>
      <c r="G15" s="2">
        <f>+$B15*SIN($A15*2*G$1*PI()/(38))</f>
        <v>-1.9751350833687988</v>
      </c>
      <c r="H15" s="2">
        <f>+$B15*COS($A15*2*H$1*PI()/(38))</f>
        <v>-11.836335640832669</v>
      </c>
      <c r="I15" s="2">
        <f>+$B15*SIN($A15*2*I$1*PI()/(38))</f>
        <v>-8.828686928077573</v>
      </c>
      <c r="J15" s="2">
        <f>+$B15*COS($A15*2*J$1*PI()/(38))</f>
        <v>8.127378859508902</v>
      </c>
      <c r="K15" s="2">
        <f>+$B15*SIN($A15*2*K$1*PI()/(38))</f>
        <v>11.632803191271964</v>
      </c>
      <c r="L15" s="2">
        <f>+$B15*COS($A15*2*L$1*PI()/(38))</f>
        <v>2.9458258456895923</v>
      </c>
      <c r="M15" s="2">
        <f>+$B15*SIN($A15*2*M$1*PI()/(38))</f>
        <v>-3.8963936304561866</v>
      </c>
      <c r="N15" s="2">
        <f>+$B15*COS($A15*2*N$1*PI()/(38))</f>
        <v>-11.349806900407621</v>
      </c>
      <c r="O15" s="2">
        <f>+$B15*SIN($A15*2*O$1*PI()/(38))</f>
        <v>-7.3705525522760205</v>
      </c>
      <c r="P15" s="2">
        <f>+$B15*COS($A15*2*P$1*PI()/(38))</f>
        <v>9.469686112756717</v>
      </c>
      <c r="Q15" s="2">
        <f>+$B15*SIN($A15*2*Q$1*PI()/(38))</f>
        <v>11.959013916080039</v>
      </c>
      <c r="R15" s="2">
        <f>+$B15*COS($A15*2*R$1*PI()/(38))</f>
        <v>0.9909521456679669</v>
      </c>
      <c r="S15" s="2">
        <f>+$B15*SIN($A15*2*S$1*PI()/(38))</f>
        <v>-5.711368716444871</v>
      </c>
      <c r="T15" s="2">
        <f>+$B15*COS($A15*2*T$1*PI()/(38))</f>
        <v>-10.553685014477875</v>
      </c>
      <c r="U15" s="2">
        <f>+$B15*SIN($A15*2*U$1*PI()/(38))</f>
        <v>-5.711368716444888</v>
      </c>
      <c r="V15" s="2">
        <f>+$B15*COS($A15*2*V$1*PI()/(38))</f>
        <v>10.553685014477866</v>
      </c>
      <c r="W15" s="2">
        <f>+$B15*SIN($A15*2*W$1*PI()/(38))</f>
        <v>11.959013916080039</v>
      </c>
      <c r="X15" s="2">
        <f>+$B15*COS($A15*2*X$1*PI()/(38))</f>
        <v>-0.9909521456679902</v>
      </c>
      <c r="Y15" s="2">
        <f>+$B15*SIN($A15*2*Y$1*PI()/(38))</f>
        <v>-7.3705525522759885</v>
      </c>
      <c r="Z15" s="2">
        <f>+$B15*COS($A15*2*Z$1*PI()/(38))</f>
        <v>-9.469686112756744</v>
      </c>
      <c r="AA15" s="2">
        <f>+$B15*SIN($A15*2*AA$1*PI()/(38))</f>
        <v>-3.896393630456185</v>
      </c>
      <c r="AB15" s="2">
        <f>+$B15*COS($A15*2*AB$1*PI()/(38))</f>
        <v>11.349806900407621</v>
      </c>
      <c r="AC15" s="2">
        <f t="shared" si="0"/>
        <v>11.632803191271968</v>
      </c>
      <c r="AD15" s="2">
        <f t="shared" si="1"/>
        <v>-2.9458258456895736</v>
      </c>
    </row>
    <row r="16" spans="1:30" ht="11.25">
      <c r="A16" s="1">
        <v>14</v>
      </c>
      <c r="B16" s="1">
        <v>0</v>
      </c>
      <c r="C16" s="2">
        <f t="shared" si="2"/>
        <v>0</v>
      </c>
      <c r="D16" s="2">
        <f t="shared" si="3"/>
        <v>0</v>
      </c>
      <c r="E16" s="2">
        <f t="shared" si="4"/>
        <v>0</v>
      </c>
      <c r="F16" s="2">
        <f t="shared" si="5"/>
        <v>0</v>
      </c>
      <c r="G16" s="2">
        <f>+$B16*SIN($A16*2*G$1*PI()/(38))</f>
        <v>0</v>
      </c>
      <c r="H16" s="2">
        <f>+$B16*COS($A16*2*H$1*PI()/(38))</f>
        <v>0</v>
      </c>
      <c r="I16" s="2">
        <f>+$B16*SIN($A16*2*I$1*PI()/(38))</f>
        <v>0</v>
      </c>
      <c r="J16" s="2">
        <f>+$B16*COS($A16*2*J$1*PI()/(38))</f>
        <v>0</v>
      </c>
      <c r="K16" s="2">
        <f>+$B16*SIN($A16*2*K$1*PI()/(38))</f>
        <v>0</v>
      </c>
      <c r="L16" s="2">
        <f>+$B16*COS($A16*2*L$1*PI()/(38))</f>
        <v>0</v>
      </c>
      <c r="M16" s="2">
        <f>+$B16*SIN($A16*2*M$1*PI()/(38))</f>
        <v>0</v>
      </c>
      <c r="N16" s="2">
        <f>+$B16*COS($A16*2*N$1*PI()/(38))</f>
        <v>0</v>
      </c>
      <c r="O16" s="2">
        <f>+$B16*SIN($A16*2*O$1*PI()/(38))</f>
        <v>0</v>
      </c>
      <c r="P16" s="2">
        <f>+$B16*COS($A16*2*P$1*PI()/(38))</f>
        <v>0</v>
      </c>
      <c r="Q16" s="2">
        <f>+$B16*SIN($A16*2*Q$1*PI()/(38))</f>
        <v>0</v>
      </c>
      <c r="R16" s="2">
        <f>+$B16*COS($A16*2*R$1*PI()/(38))</f>
        <v>0</v>
      </c>
      <c r="S16" s="2">
        <f>+$B16*SIN($A16*2*S$1*PI()/(38))</f>
        <v>0</v>
      </c>
      <c r="T16" s="2">
        <f>+$B16*COS($A16*2*T$1*PI()/(38))</f>
        <v>0</v>
      </c>
      <c r="U16" s="2">
        <f>+$B16*SIN($A16*2*U$1*PI()/(38))</f>
        <v>0</v>
      </c>
      <c r="V16" s="2">
        <f>+$B16*COS($A16*2*V$1*PI()/(38))</f>
        <v>0</v>
      </c>
      <c r="W16" s="2">
        <f>+$B16*SIN($A16*2*W$1*PI()/(38))</f>
        <v>0</v>
      </c>
      <c r="X16" s="2">
        <f>+$B16*COS($A16*2*X$1*PI()/(38))</f>
        <v>0</v>
      </c>
      <c r="Y16" s="2">
        <f>+$B16*SIN($A16*2*Y$1*PI()/(38))</f>
        <v>0</v>
      </c>
      <c r="Z16" s="2">
        <f>+$B16*COS($A16*2*Z$1*PI()/(38))</f>
        <v>0</v>
      </c>
      <c r="AA16" s="2">
        <f>+$B16*SIN($A16*2*AA$1*PI()/(38))</f>
        <v>0</v>
      </c>
      <c r="AB16" s="2">
        <f>+$B16*COS($A16*2*AB$1*PI()/(38))</f>
        <v>0</v>
      </c>
      <c r="AC16" s="2">
        <f t="shared" si="0"/>
        <v>0</v>
      </c>
      <c r="AD16" s="2">
        <f t="shared" si="1"/>
        <v>0</v>
      </c>
    </row>
    <row r="17" spans="1:30" ht="11.25">
      <c r="A17" s="1">
        <v>15</v>
      </c>
      <c r="B17" s="1">
        <v>12</v>
      </c>
      <c r="C17" s="2">
        <f t="shared" si="2"/>
        <v>7.370552552276015</v>
      </c>
      <c r="D17" s="2">
        <f t="shared" si="3"/>
        <v>-9.469686112756722</v>
      </c>
      <c r="E17" s="2">
        <f t="shared" si="4"/>
        <v>-11.632803191271966</v>
      </c>
      <c r="F17" s="2">
        <f t="shared" si="5"/>
        <v>2.9458258456895856</v>
      </c>
      <c r="G17" s="2">
        <f>+$B17*SIN($A17*2*G$1*PI()/(38))</f>
        <v>10.989279919860692</v>
      </c>
      <c r="H17" s="2">
        <f>+$B17*COS($A17*2*H$1*PI()/(38))</f>
        <v>4.82034509583563</v>
      </c>
      <c r="I17" s="2">
        <f>+$B17*SIN($A17*2*I$1*PI()/(38))</f>
        <v>-5.711368716444875</v>
      </c>
      <c r="J17" s="2">
        <f>+$B17*COS($A17*2*J$1*PI()/(38))</f>
        <v>-10.553685014477873</v>
      </c>
      <c r="K17" s="2">
        <f>+$B17*SIN($A17*2*K$1*PI()/(38))</f>
        <v>-1.975135083368818</v>
      </c>
      <c r="L17" s="2">
        <f>+$B17*COS($A17*2*L$1*PI()/(38))</f>
        <v>11.836335640832667</v>
      </c>
      <c r="M17" s="2">
        <f>+$B17*SIN($A17*2*M$1*PI()/(38))</f>
        <v>8.828686928077573</v>
      </c>
      <c r="N17" s="2">
        <f>+$B17*COS($A17*2*N$1*PI()/(38))</f>
        <v>-8.127378859508898</v>
      </c>
      <c r="O17" s="2">
        <f>+$B17*SIN($A17*2*O$1*PI()/(38))</f>
        <v>-11.959013916080039</v>
      </c>
      <c r="P17" s="2">
        <f>+$B17*COS($A17*2*P$1*PI()/(38))</f>
        <v>0.9909521456679933</v>
      </c>
      <c r="Q17" s="2">
        <f>+$B17*SIN($A17*2*Q$1*PI()/(38))</f>
        <v>10.045997739150334</v>
      </c>
      <c r="R17" s="2">
        <f>+$B17*COS($A17*2*R$1*PI()/(38))</f>
        <v>6.563377897469138</v>
      </c>
      <c r="S17" s="2">
        <f>+$B17*SIN($A17*2*S$1*PI()/(38))</f>
        <v>-3.896393630456162</v>
      </c>
      <c r="T17" s="2">
        <f>+$B17*COS($A17*2*T$1*PI()/(38))</f>
        <v>-11.34980690040763</v>
      </c>
      <c r="U17" s="2">
        <f>+$B17*SIN($A17*2*U$1*PI()/(38))</f>
        <v>-3.8963936304562234</v>
      </c>
      <c r="V17" s="2">
        <f>+$B17*COS($A17*2*V$1*PI()/(38))</f>
        <v>11.349806900407609</v>
      </c>
      <c r="W17" s="2">
        <f>+$B17*SIN($A17*2*W$1*PI()/(38))</f>
        <v>10.045997739150367</v>
      </c>
      <c r="X17" s="2">
        <f>+$B17*COS($A17*2*X$1*PI()/(38))</f>
        <v>-6.563377897469083</v>
      </c>
      <c r="Y17" s="2">
        <f>+$B17*SIN($A17*2*Y$1*PI()/(38))</f>
        <v>-11.959013916080039</v>
      </c>
      <c r="Z17" s="2">
        <f>+$B17*COS($A17*2*Z$1*PI()/(38))</f>
        <v>-0.9909521456679727</v>
      </c>
      <c r="AA17" s="2">
        <f>+$B17*SIN($A17*2*AA$1*PI()/(38))</f>
        <v>8.828686928077573</v>
      </c>
      <c r="AB17" s="2">
        <f>+$B17*COS($A17*2*AB$1*PI()/(38))</f>
        <v>8.127378859508898</v>
      </c>
      <c r="AC17" s="2">
        <f t="shared" si="0"/>
        <v>-1.9751350833688175</v>
      </c>
      <c r="AD17" s="2">
        <f t="shared" si="1"/>
        <v>-11.836335640832667</v>
      </c>
    </row>
    <row r="18" spans="1:30" ht="11.25">
      <c r="A18" s="1">
        <v>16</v>
      </c>
      <c r="B18" s="1">
        <v>0</v>
      </c>
      <c r="C18" s="2">
        <f t="shared" si="2"/>
        <v>0</v>
      </c>
      <c r="D18" s="2">
        <f t="shared" si="3"/>
        <v>0</v>
      </c>
      <c r="E18" s="2">
        <f t="shared" si="4"/>
        <v>0</v>
      </c>
      <c r="F18" s="2">
        <f t="shared" si="5"/>
        <v>0</v>
      </c>
      <c r="G18" s="2">
        <f aca="true" t="shared" si="6" ref="G18:G39">+$B18*SIN($A18*2*G$1*PI()/(38))</f>
        <v>0</v>
      </c>
      <c r="H18" s="2">
        <f aca="true" t="shared" si="7" ref="H18:H39">+$B18*COS($A18*2*H$1*PI()/(38))</f>
        <v>0</v>
      </c>
      <c r="I18" s="2">
        <f aca="true" t="shared" si="8" ref="I18:I39">+$B18*SIN($A18*2*I$1*PI()/(38))</f>
        <v>0</v>
      </c>
      <c r="J18" s="2">
        <f aca="true" t="shared" si="9" ref="J18:J39">+$B18*COS($A18*2*J$1*PI()/(38))</f>
        <v>0</v>
      </c>
      <c r="K18" s="2">
        <f aca="true" t="shared" si="10" ref="K18:K39">+$B18*SIN($A18*2*K$1*PI()/(38))</f>
        <v>0</v>
      </c>
      <c r="L18" s="2">
        <f aca="true" t="shared" si="11" ref="L18:L39">+$B18*COS($A18*2*L$1*PI()/(38))</f>
        <v>0</v>
      </c>
      <c r="M18" s="2">
        <f aca="true" t="shared" si="12" ref="M18:M39">+$B18*SIN($A18*2*M$1*PI()/(38))</f>
        <v>0</v>
      </c>
      <c r="N18" s="2">
        <f aca="true" t="shared" si="13" ref="N18:N39">+$B18*COS($A18*2*N$1*PI()/(38))</f>
        <v>0</v>
      </c>
      <c r="O18" s="2">
        <f aca="true" t="shared" si="14" ref="O18:O39">+$B18*SIN($A18*2*O$1*PI()/(38))</f>
        <v>0</v>
      </c>
      <c r="P18" s="2">
        <f aca="true" t="shared" si="15" ref="P18:P39">+$B18*COS($A18*2*P$1*PI()/(38))</f>
        <v>0</v>
      </c>
      <c r="Q18" s="2">
        <f aca="true" t="shared" si="16" ref="Q18:Q39">+$B18*SIN($A18*2*Q$1*PI()/(38))</f>
        <v>0</v>
      </c>
      <c r="R18" s="2">
        <f aca="true" t="shared" si="17" ref="R18:R39">+$B18*COS($A18*2*R$1*PI()/(38))</f>
        <v>0</v>
      </c>
      <c r="S18" s="2">
        <f aca="true" t="shared" si="18" ref="S18:S39">+$B18*SIN($A18*2*S$1*PI()/(38))</f>
        <v>0</v>
      </c>
      <c r="T18" s="2">
        <f aca="true" t="shared" si="19" ref="T18:T39">+$B18*COS($A18*2*T$1*PI()/(38))</f>
        <v>0</v>
      </c>
      <c r="U18" s="2">
        <f aca="true" t="shared" si="20" ref="U18:U39">+$B18*SIN($A18*2*U$1*PI()/(38))</f>
        <v>0</v>
      </c>
      <c r="V18" s="2">
        <f aca="true" t="shared" si="21" ref="V18:V39">+$B18*COS($A18*2*V$1*PI()/(38))</f>
        <v>0</v>
      </c>
      <c r="W18" s="2">
        <f aca="true" t="shared" si="22" ref="W18:W39">+$B18*SIN($A18*2*W$1*PI()/(38))</f>
        <v>0</v>
      </c>
      <c r="X18" s="2">
        <f aca="true" t="shared" si="23" ref="X18:X39">+$B18*COS($A18*2*X$1*PI()/(38))</f>
        <v>0</v>
      </c>
      <c r="Y18" s="2">
        <f aca="true" t="shared" si="24" ref="Y18:Y39">+$B18*SIN($A18*2*Y$1*PI()/(38))</f>
        <v>0</v>
      </c>
      <c r="Z18" s="2">
        <f aca="true" t="shared" si="25" ref="Z18:Z39">+$B18*COS($A18*2*Z$1*PI()/(38))</f>
        <v>0</v>
      </c>
      <c r="AA18" s="2">
        <f aca="true" t="shared" si="26" ref="AA18:AA39">+$B18*SIN($A18*2*AA$1*PI()/(38))</f>
        <v>0</v>
      </c>
      <c r="AB18" s="2">
        <f aca="true" t="shared" si="27" ref="AB18:AB39">+$B18*COS($A18*2*AB$1*PI()/(38))</f>
        <v>0</v>
      </c>
      <c r="AC18" s="2">
        <f aca="true" t="shared" si="28" ref="AC18:AC39">+$B18*SIN($A18*2*AC$1*PI()/(38))</f>
        <v>0</v>
      </c>
      <c r="AD18" s="2">
        <f t="shared" si="1"/>
        <v>0</v>
      </c>
    </row>
    <row r="19" spans="1:30" ht="11.25">
      <c r="A19" s="1">
        <v>17</v>
      </c>
      <c r="B19" s="1">
        <v>-6</v>
      </c>
      <c r="C19" s="2">
        <f t="shared" si="2"/>
        <v>-1.9481968152280995</v>
      </c>
      <c r="D19" s="2">
        <f t="shared" si="3"/>
        <v>5.674903450203809</v>
      </c>
      <c r="E19" s="2">
        <f t="shared" si="4"/>
        <v>3.685276276138004</v>
      </c>
      <c r="F19" s="2">
        <f t="shared" si="5"/>
        <v>-4.734843056378363</v>
      </c>
      <c r="G19" s="2">
        <f t="shared" si="6"/>
        <v>-5.022998869575176</v>
      </c>
      <c r="H19" s="2">
        <f t="shared" si="7"/>
        <v>3.281688948734554</v>
      </c>
      <c r="I19" s="2">
        <f t="shared" si="8"/>
        <v>5.8164015956359805</v>
      </c>
      <c r="J19" s="2">
        <f t="shared" si="9"/>
        <v>-1.4729129228448015</v>
      </c>
      <c r="K19" s="2">
        <f t="shared" si="10"/>
        <v>-5.9795069580400195</v>
      </c>
      <c r="L19" s="2">
        <f t="shared" si="11"/>
        <v>-0.4954760728339933</v>
      </c>
      <c r="M19" s="2">
        <f t="shared" si="12"/>
        <v>5.494639959930338</v>
      </c>
      <c r="N19" s="2">
        <f t="shared" si="13"/>
        <v>2.4101725479178313</v>
      </c>
      <c r="O19" s="2">
        <f t="shared" si="14"/>
        <v>-4.414343464038788</v>
      </c>
      <c r="P19" s="2">
        <f t="shared" si="15"/>
        <v>-4.063689429754447</v>
      </c>
      <c r="Q19" s="2">
        <f t="shared" si="16"/>
        <v>2.8556843582224536</v>
      </c>
      <c r="R19" s="2">
        <f t="shared" si="17"/>
        <v>5.276842507238928</v>
      </c>
      <c r="S19" s="2">
        <f t="shared" si="18"/>
        <v>-0.9875675416844109</v>
      </c>
      <c r="T19" s="2">
        <f t="shared" si="19"/>
        <v>-5.9181678204163335</v>
      </c>
      <c r="U19" s="2">
        <f t="shared" si="20"/>
        <v>-0.9875675416844021</v>
      </c>
      <c r="V19" s="2">
        <f t="shared" si="21"/>
        <v>5.918167820416334</v>
      </c>
      <c r="W19" s="2">
        <f t="shared" si="22"/>
        <v>2.855684358222427</v>
      </c>
      <c r="X19" s="2">
        <f t="shared" si="23"/>
        <v>-5.276842507238943</v>
      </c>
      <c r="Y19" s="2">
        <f t="shared" si="24"/>
        <v>-4.4143434640388115</v>
      </c>
      <c r="Z19" s="2">
        <f t="shared" si="25"/>
        <v>4.063689429754422</v>
      </c>
      <c r="AA19" s="2">
        <f t="shared" si="26"/>
        <v>5.494639959930343</v>
      </c>
      <c r="AB19" s="2">
        <f t="shared" si="27"/>
        <v>-2.41017254791782</v>
      </c>
      <c r="AC19" s="2">
        <f t="shared" si="28"/>
        <v>-5.9795069580400195</v>
      </c>
      <c r="AD19" s="2">
        <f t="shared" si="1"/>
        <v>0.4954760728339914</v>
      </c>
    </row>
    <row r="20" spans="1:30" ht="11.25">
      <c r="A20" s="1">
        <v>18</v>
      </c>
      <c r="B20" s="1">
        <v>-10</v>
      </c>
      <c r="C20" s="2">
        <f t="shared" si="2"/>
        <v>-1.6459459028073402</v>
      </c>
      <c r="D20" s="2">
        <f t="shared" si="3"/>
        <v>9.863613034027223</v>
      </c>
      <c r="E20" s="2">
        <f t="shared" si="4"/>
        <v>3.2469946920468375</v>
      </c>
      <c r="F20" s="2">
        <f t="shared" si="5"/>
        <v>-9.458172417006347</v>
      </c>
      <c r="G20" s="2">
        <f t="shared" si="6"/>
        <v>-4.759473930370735</v>
      </c>
      <c r="H20" s="2">
        <f t="shared" si="7"/>
        <v>8.794737512064891</v>
      </c>
      <c r="I20" s="2">
        <f t="shared" si="8"/>
        <v>6.142127126896683</v>
      </c>
      <c r="J20" s="2">
        <f t="shared" si="9"/>
        <v>-7.891405093963932</v>
      </c>
      <c r="K20" s="2">
        <f t="shared" si="10"/>
        <v>-7.357239106731312</v>
      </c>
      <c r="L20" s="2">
        <f t="shared" si="11"/>
        <v>6.772815716257416</v>
      </c>
      <c r="M20" s="2">
        <f t="shared" si="12"/>
        <v>8.371664782625285</v>
      </c>
      <c r="N20" s="2">
        <f t="shared" si="13"/>
        <v>-5.469481581224269</v>
      </c>
      <c r="O20" s="2">
        <f t="shared" si="14"/>
        <v>-9.157733266550569</v>
      </c>
      <c r="P20" s="2">
        <f t="shared" si="15"/>
        <v>4.016954246529706</v>
      </c>
      <c r="Q20" s="2">
        <f t="shared" si="16"/>
        <v>9.694002659393307</v>
      </c>
      <c r="R20" s="2">
        <f t="shared" si="17"/>
        <v>-2.4548548714079805</v>
      </c>
      <c r="S20" s="2">
        <f t="shared" si="18"/>
        <v>-9.965844930066702</v>
      </c>
      <c r="T20" s="2">
        <f t="shared" si="19"/>
        <v>0.8257934547232886</v>
      </c>
      <c r="U20" s="2">
        <f t="shared" si="20"/>
        <v>9.9658449300667</v>
      </c>
      <c r="V20" s="2">
        <f t="shared" si="21"/>
        <v>0.8257934547233106</v>
      </c>
      <c r="W20" s="2">
        <f t="shared" si="22"/>
        <v>-9.69400265939331</v>
      </c>
      <c r="X20" s="2">
        <f t="shared" si="23"/>
        <v>-2.4548548714079677</v>
      </c>
      <c r="Y20" s="2">
        <f t="shared" si="24"/>
        <v>9.157733266550576</v>
      </c>
      <c r="Z20" s="2">
        <f t="shared" si="25"/>
        <v>4.016954246529694</v>
      </c>
      <c r="AA20" s="2">
        <f t="shared" si="26"/>
        <v>-8.371664782625274</v>
      </c>
      <c r="AB20" s="2">
        <f t="shared" si="27"/>
        <v>-5.469481581224288</v>
      </c>
      <c r="AC20" s="2">
        <f t="shared" si="28"/>
        <v>7.357239106731334</v>
      </c>
      <c r="AD20" s="2">
        <f t="shared" si="1"/>
        <v>6.7728157162573925</v>
      </c>
    </row>
    <row r="21" spans="1:30" ht="11.25">
      <c r="A21" s="1">
        <v>19</v>
      </c>
      <c r="B21" s="1">
        <v>-6</v>
      </c>
      <c r="C21" s="2">
        <f t="shared" si="2"/>
        <v>-7.35089072945172E-16</v>
      </c>
      <c r="D21" s="2">
        <f t="shared" si="3"/>
        <v>6</v>
      </c>
      <c r="E21" s="2">
        <f t="shared" si="4"/>
        <v>1.470178145890344E-15</v>
      </c>
      <c r="F21" s="2">
        <f t="shared" si="5"/>
        <v>-6</v>
      </c>
      <c r="G21" s="2">
        <f t="shared" si="6"/>
        <v>-2.205267218835516E-15</v>
      </c>
      <c r="H21" s="2">
        <f t="shared" si="7"/>
        <v>6</v>
      </c>
      <c r="I21" s="2">
        <f t="shared" si="8"/>
        <v>2.940356291780688E-15</v>
      </c>
      <c r="J21" s="2">
        <f t="shared" si="9"/>
        <v>-6</v>
      </c>
      <c r="K21" s="2">
        <f t="shared" si="10"/>
        <v>-3.67544536472586E-15</v>
      </c>
      <c r="L21" s="2">
        <f t="shared" si="11"/>
        <v>6</v>
      </c>
      <c r="M21" s="2">
        <f t="shared" si="12"/>
        <v>4.410534437671032E-15</v>
      </c>
      <c r="N21" s="2">
        <f t="shared" si="13"/>
        <v>-6</v>
      </c>
      <c r="O21" s="2">
        <f t="shared" si="14"/>
        <v>-5.145623510616204E-15</v>
      </c>
      <c r="P21" s="2">
        <f t="shared" si="15"/>
        <v>6</v>
      </c>
      <c r="Q21" s="2">
        <f t="shared" si="16"/>
        <v>5.880712583561376E-15</v>
      </c>
      <c r="R21" s="2">
        <f t="shared" si="17"/>
        <v>-6</v>
      </c>
      <c r="S21" s="2">
        <f t="shared" si="18"/>
        <v>-6.615801656506548E-15</v>
      </c>
      <c r="T21" s="2">
        <f t="shared" si="19"/>
        <v>6</v>
      </c>
      <c r="U21" s="2">
        <f t="shared" si="20"/>
        <v>7.35089072945172E-15</v>
      </c>
      <c r="V21" s="2">
        <f t="shared" si="21"/>
        <v>-6</v>
      </c>
      <c r="W21" s="2">
        <f t="shared" si="22"/>
        <v>1.3230302270406114E-14</v>
      </c>
      <c r="X21" s="2">
        <f t="shared" si="23"/>
        <v>6</v>
      </c>
      <c r="Y21" s="2">
        <f t="shared" si="24"/>
        <v>8.821068875342064E-15</v>
      </c>
      <c r="Z21" s="2">
        <f t="shared" si="25"/>
        <v>-6</v>
      </c>
      <c r="AA21" s="2">
        <f t="shared" si="26"/>
        <v>-3.087244002109024E-14</v>
      </c>
      <c r="AB21" s="2">
        <f t="shared" si="27"/>
        <v>6</v>
      </c>
      <c r="AC21" s="2">
        <f t="shared" si="28"/>
        <v>1.0291247021232408E-14</v>
      </c>
      <c r="AD21" s="2">
        <f t="shared" si="1"/>
        <v>-6</v>
      </c>
    </row>
    <row r="22" spans="1:30" ht="11.25">
      <c r="A22" s="1">
        <v>20</v>
      </c>
      <c r="B22" s="1">
        <v>-2</v>
      </c>
      <c r="C22" s="2">
        <f t="shared" si="2"/>
        <v>0.32918918056146756</v>
      </c>
      <c r="D22" s="2">
        <f t="shared" si="3"/>
        <v>1.9727226068054449</v>
      </c>
      <c r="E22" s="2">
        <f t="shared" si="4"/>
        <v>-0.6493989384093666</v>
      </c>
      <c r="F22" s="2">
        <f t="shared" si="5"/>
        <v>-1.8916344834012695</v>
      </c>
      <c r="G22" s="2">
        <f t="shared" si="6"/>
        <v>0.9518947860741458</v>
      </c>
      <c r="H22" s="2">
        <f t="shared" si="7"/>
        <v>1.7589475024129788</v>
      </c>
      <c r="I22" s="2">
        <f t="shared" si="8"/>
        <v>-1.228425425379335</v>
      </c>
      <c r="J22" s="2">
        <f t="shared" si="9"/>
        <v>-1.5782810187927878</v>
      </c>
      <c r="K22" s="2">
        <f t="shared" si="10"/>
        <v>1.4714478213462632</v>
      </c>
      <c r="L22" s="2">
        <f t="shared" si="11"/>
        <v>1.3545631432514822</v>
      </c>
      <c r="M22" s="2">
        <f t="shared" si="12"/>
        <v>-1.6743329565250555</v>
      </c>
      <c r="N22" s="2">
        <f t="shared" si="13"/>
        <v>-1.0938963162448563</v>
      </c>
      <c r="O22" s="2">
        <f t="shared" si="14"/>
        <v>1.8315466533101126</v>
      </c>
      <c r="P22" s="2">
        <f t="shared" si="15"/>
        <v>0.8033908493059443</v>
      </c>
      <c r="Q22" s="2">
        <f t="shared" si="16"/>
        <v>-1.9388005318786605</v>
      </c>
      <c r="R22" s="2">
        <f t="shared" si="17"/>
        <v>-0.4909709742815999</v>
      </c>
      <c r="S22" s="2">
        <f t="shared" si="18"/>
        <v>1.99316898601334</v>
      </c>
      <c r="T22" s="2">
        <f t="shared" si="19"/>
        <v>0.16515869094466212</v>
      </c>
      <c r="U22" s="2">
        <f t="shared" si="20"/>
        <v>-1.9931689860133397</v>
      </c>
      <c r="V22" s="2">
        <f t="shared" si="21"/>
        <v>0.16515869094466432</v>
      </c>
      <c r="W22" s="2">
        <f t="shared" si="22"/>
        <v>1.9388005318786599</v>
      </c>
      <c r="X22" s="2">
        <f t="shared" si="23"/>
        <v>-0.4909709742816021</v>
      </c>
      <c r="Y22" s="2">
        <f t="shared" si="24"/>
        <v>-1.8315466533101172</v>
      </c>
      <c r="Z22" s="2">
        <f t="shared" si="25"/>
        <v>0.8033908493059333</v>
      </c>
      <c r="AA22" s="2">
        <f t="shared" si="26"/>
        <v>1.6743329565250582</v>
      </c>
      <c r="AB22" s="2">
        <f t="shared" si="27"/>
        <v>-1.0938963162448523</v>
      </c>
      <c r="AC22" s="2">
        <f t="shared" si="28"/>
        <v>-1.4714478213462712</v>
      </c>
      <c r="AD22" s="2">
        <f t="shared" si="1"/>
        <v>1.3545631432514735</v>
      </c>
    </row>
    <row r="23" spans="1:30" ht="11.25">
      <c r="A23" s="1">
        <v>21</v>
      </c>
      <c r="B23" s="1">
        <v>4</v>
      </c>
      <c r="C23" s="2">
        <f t="shared" si="2"/>
        <v>-1.2987978768187336</v>
      </c>
      <c r="D23" s="2">
        <f t="shared" si="3"/>
        <v>-3.783268966802539</v>
      </c>
      <c r="E23" s="2">
        <f t="shared" si="4"/>
        <v>2.456850850758671</v>
      </c>
      <c r="F23" s="2">
        <f t="shared" si="5"/>
        <v>3.1565620375855747</v>
      </c>
      <c r="G23" s="2">
        <f t="shared" si="6"/>
        <v>-3.3486659130501155</v>
      </c>
      <c r="H23" s="2">
        <f t="shared" si="7"/>
        <v>-2.1877926324897055</v>
      </c>
      <c r="I23" s="2">
        <f t="shared" si="8"/>
        <v>3.8776010637573215</v>
      </c>
      <c r="J23" s="2">
        <f t="shared" si="9"/>
        <v>0.9819419485631979</v>
      </c>
      <c r="K23" s="2">
        <f t="shared" si="10"/>
        <v>-3.9863379720266794</v>
      </c>
      <c r="L23" s="2">
        <f t="shared" si="11"/>
        <v>0.3303173818893311</v>
      </c>
      <c r="M23" s="2">
        <f t="shared" si="12"/>
        <v>3.663093306620228</v>
      </c>
      <c r="N23" s="2">
        <f t="shared" si="13"/>
        <v>-1.6067816986118824</v>
      </c>
      <c r="O23" s="2">
        <f t="shared" si="14"/>
        <v>-2.942895642692521</v>
      </c>
      <c r="P23" s="2">
        <f t="shared" si="15"/>
        <v>2.70912628650297</v>
      </c>
      <c r="Q23" s="2">
        <f t="shared" si="16"/>
        <v>1.9037895721482967</v>
      </c>
      <c r="R23" s="2">
        <f t="shared" si="17"/>
        <v>-3.517895004825955</v>
      </c>
      <c r="S23" s="2">
        <f t="shared" si="18"/>
        <v>-0.6583783611229352</v>
      </c>
      <c r="T23" s="2">
        <f t="shared" si="19"/>
        <v>3.9454452136108897</v>
      </c>
      <c r="U23" s="2">
        <f t="shared" si="20"/>
        <v>-0.6583783611229391</v>
      </c>
      <c r="V23" s="2">
        <f t="shared" si="21"/>
        <v>-3.945445213610889</v>
      </c>
      <c r="W23" s="2">
        <f t="shared" si="22"/>
        <v>1.9037895721483</v>
      </c>
      <c r="X23" s="2">
        <f t="shared" si="23"/>
        <v>3.517895004825953</v>
      </c>
      <c r="Y23" s="2">
        <f t="shared" si="24"/>
        <v>-2.9428956426925335</v>
      </c>
      <c r="Z23" s="2">
        <f t="shared" si="25"/>
        <v>-2.709126286502957</v>
      </c>
      <c r="AA23" s="2">
        <f t="shared" si="26"/>
        <v>3.663093306620235</v>
      </c>
      <c r="AB23" s="2">
        <f t="shared" si="27"/>
        <v>1.6067816986118657</v>
      </c>
      <c r="AC23" s="2">
        <f t="shared" si="28"/>
        <v>-3.9863379720266807</v>
      </c>
      <c r="AD23" s="2">
        <f t="shared" si="1"/>
        <v>-0.330317381889313</v>
      </c>
    </row>
    <row r="24" spans="1:30" ht="11.25">
      <c r="A24" s="1">
        <v>22</v>
      </c>
      <c r="B24" s="1">
        <v>13</v>
      </c>
      <c r="C24" s="2">
        <f t="shared" si="2"/>
        <v>-6.18731610948195</v>
      </c>
      <c r="D24" s="2">
        <f t="shared" si="3"/>
        <v>-11.433158765684361</v>
      </c>
      <c r="E24" s="2">
        <f t="shared" si="4"/>
        <v>10.883164217412864</v>
      </c>
      <c r="F24" s="2">
        <f t="shared" si="5"/>
        <v>7.11032605559156</v>
      </c>
      <c r="G24" s="2">
        <f t="shared" si="6"/>
        <v>-12.955598409086708</v>
      </c>
      <c r="H24" s="2">
        <f t="shared" si="7"/>
        <v>-1.0735314911403173</v>
      </c>
      <c r="I24" s="2">
        <f t="shared" si="8"/>
        <v>11.905053246515758</v>
      </c>
      <c r="J24" s="2">
        <f t="shared" si="9"/>
        <v>-5.222040520488578</v>
      </c>
      <c r="K24" s="2">
        <f t="shared" si="10"/>
        <v>-7.984765264965672</v>
      </c>
      <c r="L24" s="2">
        <f t="shared" si="11"/>
        <v>10.258826622153125</v>
      </c>
      <c r="M24" s="2">
        <f t="shared" si="12"/>
        <v>2.139729673649535</v>
      </c>
      <c r="N24" s="2">
        <f t="shared" si="13"/>
        <v>-12.82269694423539</v>
      </c>
      <c r="O24" s="2">
        <f t="shared" si="14"/>
        <v>4.221093099660885</v>
      </c>
      <c r="P24" s="2">
        <f t="shared" si="15"/>
        <v>12.295624142108252</v>
      </c>
      <c r="Q24" s="2">
        <f t="shared" si="16"/>
        <v>-9.564410838750675</v>
      </c>
      <c r="R24" s="2">
        <f t="shared" si="17"/>
        <v>-8.804660431134673</v>
      </c>
      <c r="S24" s="2">
        <f t="shared" si="18"/>
        <v>12.602203457211303</v>
      </c>
      <c r="T24" s="2">
        <f t="shared" si="19"/>
        <v>3.1913113328303577</v>
      </c>
      <c r="U24" s="2">
        <f t="shared" si="20"/>
        <v>-12.602203457211289</v>
      </c>
      <c r="V24" s="2">
        <f t="shared" si="21"/>
        <v>3.1913113328304137</v>
      </c>
      <c r="W24" s="2">
        <f t="shared" si="22"/>
        <v>9.5644108387507</v>
      </c>
      <c r="X24" s="2">
        <f t="shared" si="23"/>
        <v>-8.804660431134646</v>
      </c>
      <c r="Y24" s="2">
        <f t="shared" si="24"/>
        <v>-4.221093099660874</v>
      </c>
      <c r="Z24" s="2">
        <f t="shared" si="25"/>
        <v>12.295624142108254</v>
      </c>
      <c r="AA24" s="2">
        <f t="shared" si="26"/>
        <v>-2.1397296736495455</v>
      </c>
      <c r="AB24" s="2">
        <f t="shared" si="27"/>
        <v>-12.82269694423539</v>
      </c>
      <c r="AC24" s="2">
        <f t="shared" si="28"/>
        <v>7.98476526496568</v>
      </c>
      <c r="AD24" s="2">
        <f t="shared" si="1"/>
        <v>10.258826622153117</v>
      </c>
    </row>
    <row r="25" spans="1:30" ht="11.25">
      <c r="A25" s="1">
        <v>23</v>
      </c>
      <c r="B25" s="1">
        <v>4</v>
      </c>
      <c r="C25" s="2">
        <f t="shared" si="2"/>
        <v>-2.4568508507586695</v>
      </c>
      <c r="D25" s="2">
        <f t="shared" si="3"/>
        <v>-3.1565620375855756</v>
      </c>
      <c r="E25" s="2">
        <f t="shared" si="4"/>
        <v>3.8776010637573206</v>
      </c>
      <c r="F25" s="2">
        <f t="shared" si="5"/>
        <v>0.9819419485632005</v>
      </c>
      <c r="G25" s="2">
        <f t="shared" si="6"/>
        <v>-3.66309330662023</v>
      </c>
      <c r="H25" s="2">
        <f t="shared" si="7"/>
        <v>1.6067816986118773</v>
      </c>
      <c r="I25" s="2">
        <f t="shared" si="8"/>
        <v>1.9037895721483011</v>
      </c>
      <c r="J25" s="2">
        <f t="shared" si="9"/>
        <v>-3.5178950048259523</v>
      </c>
      <c r="K25" s="2">
        <f t="shared" si="10"/>
        <v>0.6583783611229415</v>
      </c>
      <c r="L25" s="2">
        <f t="shared" si="11"/>
        <v>3.9454452136108884</v>
      </c>
      <c r="M25" s="2">
        <f t="shared" si="12"/>
        <v>-2.9428956426925255</v>
      </c>
      <c r="N25" s="2">
        <f t="shared" si="13"/>
        <v>-2.7091262865029653</v>
      </c>
      <c r="O25" s="2">
        <f t="shared" si="14"/>
        <v>3.9863379720266785</v>
      </c>
      <c r="P25" s="2">
        <f t="shared" si="15"/>
        <v>0.3303173818893379</v>
      </c>
      <c r="Q25" s="2">
        <f t="shared" si="16"/>
        <v>-3.348665913050123</v>
      </c>
      <c r="R25" s="2">
        <f t="shared" si="17"/>
        <v>2.1877926324896944</v>
      </c>
      <c r="S25" s="2">
        <f t="shared" si="18"/>
        <v>1.2987978768187425</v>
      </c>
      <c r="T25" s="2">
        <f t="shared" si="19"/>
        <v>-3.783268966802536</v>
      </c>
      <c r="U25" s="2">
        <f t="shared" si="20"/>
        <v>1.2987978768187454</v>
      </c>
      <c r="V25" s="2">
        <f t="shared" si="21"/>
        <v>3.783268966802535</v>
      </c>
      <c r="W25" s="2">
        <f t="shared" si="22"/>
        <v>-3.348665913050117</v>
      </c>
      <c r="X25" s="2">
        <f t="shared" si="23"/>
        <v>-2.1877926324897037</v>
      </c>
      <c r="Y25" s="2">
        <f t="shared" si="24"/>
        <v>3.98633797202668</v>
      </c>
      <c r="Z25" s="2">
        <f t="shared" si="25"/>
        <v>-0.3303173818893267</v>
      </c>
      <c r="AA25" s="2">
        <f t="shared" si="26"/>
        <v>-2.9428956426925335</v>
      </c>
      <c r="AB25" s="2">
        <f t="shared" si="27"/>
        <v>2.709126286502957</v>
      </c>
      <c r="AC25" s="2">
        <f t="shared" si="28"/>
        <v>0.6583783611229527</v>
      </c>
      <c r="AD25" s="2">
        <f t="shared" si="1"/>
        <v>-3.9454452136108866</v>
      </c>
    </row>
    <row r="26" spans="1:30" ht="11.25">
      <c r="A26" s="1">
        <v>24</v>
      </c>
      <c r="B26" s="1">
        <v>-8</v>
      </c>
      <c r="C26" s="2">
        <f t="shared" si="2"/>
        <v>5.885791285385053</v>
      </c>
      <c r="D26" s="2">
        <f t="shared" si="3"/>
        <v>5.418252573005929</v>
      </c>
      <c r="E26" s="2">
        <f t="shared" si="4"/>
        <v>-7.972675944053359</v>
      </c>
      <c r="F26" s="2">
        <f t="shared" si="5"/>
        <v>0.660634763778658</v>
      </c>
      <c r="G26" s="2">
        <f t="shared" si="6"/>
        <v>4.913701701517346</v>
      </c>
      <c r="H26" s="2">
        <f t="shared" si="7"/>
        <v>-6.313124075171146</v>
      </c>
      <c r="I26" s="2">
        <f t="shared" si="8"/>
        <v>1.31675672224587</v>
      </c>
      <c r="J26" s="2">
        <f t="shared" si="9"/>
        <v>7.8908904272217795</v>
      </c>
      <c r="K26" s="2">
        <f t="shared" si="10"/>
        <v>-6.697331826100222</v>
      </c>
      <c r="L26" s="2">
        <f t="shared" si="11"/>
        <v>-4.375585264979425</v>
      </c>
      <c r="M26" s="2">
        <f t="shared" si="12"/>
        <v>7.755202127514646</v>
      </c>
      <c r="N26" s="2">
        <f t="shared" si="13"/>
        <v>-1.9638838971263846</v>
      </c>
      <c r="O26" s="2">
        <f t="shared" si="14"/>
        <v>-3.8075791442965934</v>
      </c>
      <c r="P26" s="2">
        <f t="shared" si="15"/>
        <v>7.03579000965191</v>
      </c>
      <c r="Q26" s="2">
        <f t="shared" si="16"/>
        <v>-2.5975957536374654</v>
      </c>
      <c r="R26" s="2">
        <f t="shared" si="17"/>
        <v>-7.566537933605078</v>
      </c>
      <c r="S26" s="2">
        <f t="shared" si="18"/>
        <v>7.32618661324046</v>
      </c>
      <c r="T26" s="2">
        <f t="shared" si="19"/>
        <v>3.213563397223755</v>
      </c>
      <c r="U26" s="2">
        <f t="shared" si="20"/>
        <v>-7.326186613240469</v>
      </c>
      <c r="V26" s="2">
        <f t="shared" si="21"/>
        <v>3.213563397223733</v>
      </c>
      <c r="W26" s="2">
        <f t="shared" si="22"/>
        <v>2.597595753637461</v>
      </c>
      <c r="X26" s="2">
        <f t="shared" si="23"/>
        <v>-7.56653793360508</v>
      </c>
      <c r="Y26" s="2">
        <f t="shared" si="24"/>
        <v>3.8075791442965725</v>
      </c>
      <c r="Z26" s="2">
        <f t="shared" si="25"/>
        <v>7.0357900096519215</v>
      </c>
      <c r="AA26" s="2">
        <f t="shared" si="26"/>
        <v>-7.755202127514632</v>
      </c>
      <c r="AB26" s="2">
        <f t="shared" si="27"/>
        <v>-1.963883897126435</v>
      </c>
      <c r="AC26" s="2">
        <f t="shared" si="28"/>
        <v>6.697331826100235</v>
      </c>
      <c r="AD26" s="2">
        <f t="shared" si="1"/>
        <v>-4.375585264979406</v>
      </c>
    </row>
    <row r="27" spans="1:30" ht="11.25">
      <c r="A27" s="1">
        <v>25</v>
      </c>
      <c r="B27" s="1">
        <v>-12</v>
      </c>
      <c r="C27" s="2">
        <f t="shared" si="2"/>
        <v>10.045997739150343</v>
      </c>
      <c r="D27" s="2">
        <f t="shared" si="3"/>
        <v>6.563377897469123</v>
      </c>
      <c r="E27" s="2">
        <f t="shared" si="4"/>
        <v>-10.98927991986069</v>
      </c>
      <c r="F27" s="2">
        <f t="shared" si="5"/>
        <v>4.820345095835633</v>
      </c>
      <c r="G27" s="2">
        <f t="shared" si="6"/>
        <v>1.975135083368818</v>
      </c>
      <c r="H27" s="2">
        <f t="shared" si="7"/>
        <v>-11.836335640832667</v>
      </c>
      <c r="I27" s="2">
        <f t="shared" si="8"/>
        <v>8.828686928077579</v>
      </c>
      <c r="J27" s="2">
        <f t="shared" si="9"/>
        <v>8.127378859508893</v>
      </c>
      <c r="K27" s="2">
        <f t="shared" si="10"/>
        <v>-11.632803191271968</v>
      </c>
      <c r="L27" s="2">
        <f t="shared" si="11"/>
        <v>2.945825845689578</v>
      </c>
      <c r="M27" s="2">
        <f t="shared" si="12"/>
        <v>3.8963936304562234</v>
      </c>
      <c r="N27" s="2">
        <f t="shared" si="13"/>
        <v>-11.349806900407609</v>
      </c>
      <c r="O27" s="2">
        <f t="shared" si="14"/>
        <v>7.370552552275987</v>
      </c>
      <c r="P27" s="2">
        <f t="shared" si="15"/>
        <v>9.469686112756744</v>
      </c>
      <c r="Q27" s="2">
        <f t="shared" si="16"/>
        <v>-11.959013916080039</v>
      </c>
      <c r="R27" s="2">
        <f t="shared" si="17"/>
        <v>0.990952145667986</v>
      </c>
      <c r="S27" s="2">
        <f t="shared" si="18"/>
        <v>5.711368716444931</v>
      </c>
      <c r="T27" s="2">
        <f t="shared" si="19"/>
        <v>-10.553685014477843</v>
      </c>
      <c r="U27" s="2">
        <f t="shared" si="20"/>
        <v>5.711368716444861</v>
      </c>
      <c r="V27" s="2">
        <f t="shared" si="21"/>
        <v>10.55368501447788</v>
      </c>
      <c r="W27" s="2">
        <f t="shared" si="22"/>
        <v>-11.959013916080039</v>
      </c>
      <c r="X27" s="2">
        <f t="shared" si="23"/>
        <v>-0.9909521456679801</v>
      </c>
      <c r="Y27" s="2">
        <f t="shared" si="24"/>
        <v>7.37055255227605</v>
      </c>
      <c r="Z27" s="2">
        <f t="shared" si="25"/>
        <v>-9.469686112756694</v>
      </c>
      <c r="AA27" s="2">
        <f t="shared" si="26"/>
        <v>3.8963936304561084</v>
      </c>
      <c r="AB27" s="2">
        <f t="shared" si="27"/>
        <v>11.34980690040765</v>
      </c>
      <c r="AC27" s="2">
        <f t="shared" si="28"/>
        <v>-11.632803191271949</v>
      </c>
      <c r="AD27" s="2">
        <f t="shared" si="1"/>
        <v>-2.9458258456896553</v>
      </c>
    </row>
    <row r="28" spans="1:30" ht="11.25">
      <c r="A28" s="1">
        <v>26</v>
      </c>
      <c r="B28" s="1">
        <v>-24</v>
      </c>
      <c r="C28" s="2">
        <f t="shared" si="2"/>
        <v>21.978559839721385</v>
      </c>
      <c r="D28" s="2">
        <f t="shared" si="3"/>
        <v>9.640690191671258</v>
      </c>
      <c r="E28" s="2">
        <f t="shared" si="4"/>
        <v>-17.657373856155147</v>
      </c>
      <c r="F28" s="2">
        <f t="shared" si="5"/>
        <v>16.254757719017803</v>
      </c>
      <c r="G28" s="2">
        <f t="shared" si="6"/>
        <v>-7.792787260912373</v>
      </c>
      <c r="H28" s="2">
        <f t="shared" si="7"/>
        <v>-22.699613800815243</v>
      </c>
      <c r="I28" s="2">
        <f t="shared" si="8"/>
        <v>23.918027832160078</v>
      </c>
      <c r="J28" s="2">
        <f t="shared" si="9"/>
        <v>1.9819042913359337</v>
      </c>
      <c r="K28" s="2">
        <f t="shared" si="10"/>
        <v>-11.422737432889775</v>
      </c>
      <c r="L28" s="2">
        <f t="shared" si="11"/>
        <v>21.10737002895573</v>
      </c>
      <c r="M28" s="2">
        <f t="shared" si="12"/>
        <v>-14.741105104551977</v>
      </c>
      <c r="N28" s="2">
        <f t="shared" si="13"/>
        <v>-18.939372225513488</v>
      </c>
      <c r="O28" s="2">
        <f t="shared" si="14"/>
        <v>23.265606382543936</v>
      </c>
      <c r="P28" s="2">
        <f t="shared" si="15"/>
        <v>-5.891651691379147</v>
      </c>
      <c r="Q28" s="2">
        <f t="shared" si="16"/>
        <v>-3.95027016673753</v>
      </c>
      <c r="R28" s="2">
        <f t="shared" si="17"/>
        <v>23.67267128166535</v>
      </c>
      <c r="S28" s="2">
        <f t="shared" si="18"/>
        <v>-20.091995478300657</v>
      </c>
      <c r="T28" s="2">
        <f t="shared" si="19"/>
        <v>-13.12675579493829</v>
      </c>
      <c r="U28" s="2">
        <f t="shared" si="20"/>
        <v>20.0919954783007</v>
      </c>
      <c r="V28" s="2">
        <f t="shared" si="21"/>
        <v>-13.126755794938227</v>
      </c>
      <c r="W28" s="2">
        <f t="shared" si="22"/>
        <v>3.9502701667376225</v>
      </c>
      <c r="X28" s="2">
        <f t="shared" si="23"/>
        <v>23.672671281665338</v>
      </c>
      <c r="Y28" s="2">
        <f t="shared" si="24"/>
        <v>-23.265606382543897</v>
      </c>
      <c r="Z28" s="2">
        <f t="shared" si="25"/>
        <v>-5.891651691379305</v>
      </c>
      <c r="AA28" s="2">
        <f t="shared" si="26"/>
        <v>14.74110510455197</v>
      </c>
      <c r="AB28" s="2">
        <f t="shared" si="27"/>
        <v>-18.93937222551349</v>
      </c>
      <c r="AC28" s="2">
        <f t="shared" si="28"/>
        <v>11.422737432889708</v>
      </c>
      <c r="AD28" s="2">
        <f t="shared" si="1"/>
        <v>21.10737002895577</v>
      </c>
    </row>
    <row r="29" spans="1:30" ht="11.25">
      <c r="A29" s="1">
        <v>27</v>
      </c>
      <c r="B29" s="1">
        <v>-18</v>
      </c>
      <c r="C29" s="2">
        <f t="shared" si="2"/>
        <v>17.44920478690795</v>
      </c>
      <c r="D29" s="2">
        <f t="shared" si="3"/>
        <v>4.418738768534384</v>
      </c>
      <c r="E29" s="2">
        <f t="shared" si="4"/>
        <v>-8.567053074667323</v>
      </c>
      <c r="F29" s="2">
        <f t="shared" si="5"/>
        <v>15.830527521716803</v>
      </c>
      <c r="G29" s="2">
        <f t="shared" si="6"/>
        <v>-13.24303039211635</v>
      </c>
      <c r="H29" s="2">
        <f t="shared" si="7"/>
        <v>-12.191068289263361</v>
      </c>
      <c r="I29" s="2">
        <f t="shared" si="8"/>
        <v>15.068996608725513</v>
      </c>
      <c r="J29" s="2">
        <f t="shared" si="9"/>
        <v>-9.845066846203684</v>
      </c>
      <c r="K29" s="2">
        <f t="shared" si="10"/>
        <v>5.8445904456842435</v>
      </c>
      <c r="L29" s="2">
        <f t="shared" si="11"/>
        <v>17.024710350611446</v>
      </c>
      <c r="M29" s="2">
        <f t="shared" si="12"/>
        <v>-17.938520874120062</v>
      </c>
      <c r="N29" s="2">
        <f t="shared" si="13"/>
        <v>1.4864282185019193</v>
      </c>
      <c r="O29" s="2">
        <f t="shared" si="14"/>
        <v>2.9627026250532085</v>
      </c>
      <c r="P29" s="2">
        <f t="shared" si="15"/>
        <v>-17.754503461249005</v>
      </c>
      <c r="Q29" s="2">
        <f t="shared" si="16"/>
        <v>16.483919879791035</v>
      </c>
      <c r="R29" s="2">
        <f t="shared" si="17"/>
        <v>7.230517643753449</v>
      </c>
      <c r="S29" s="2">
        <f t="shared" si="18"/>
        <v>-11.055828828414018</v>
      </c>
      <c r="T29" s="2">
        <f t="shared" si="19"/>
        <v>14.204529169135085</v>
      </c>
      <c r="U29" s="2">
        <f t="shared" si="20"/>
        <v>-11.05582882841392</v>
      </c>
      <c r="V29" s="2">
        <f t="shared" si="21"/>
        <v>-14.204529169135162</v>
      </c>
      <c r="W29" s="2">
        <f t="shared" si="22"/>
        <v>16.48391987979103</v>
      </c>
      <c r="X29" s="2">
        <f t="shared" si="23"/>
        <v>-7.230517643753453</v>
      </c>
      <c r="Y29" s="2">
        <f t="shared" si="24"/>
        <v>2.962702625053087</v>
      </c>
      <c r="Z29" s="2">
        <f t="shared" si="25"/>
        <v>17.754503461249023</v>
      </c>
      <c r="AA29" s="2">
        <f t="shared" si="26"/>
        <v>-17.93852087412006</v>
      </c>
      <c r="AB29" s="2">
        <f t="shared" si="27"/>
        <v>-1.4864282185019788</v>
      </c>
      <c r="AC29" s="2">
        <f t="shared" si="28"/>
        <v>5.8445904456843</v>
      </c>
      <c r="AD29" s="2">
        <f t="shared" si="1"/>
        <v>-17.024710350611425</v>
      </c>
    </row>
    <row r="30" spans="1:30" ht="11.25">
      <c r="A30" s="1">
        <v>28</v>
      </c>
      <c r="B30" s="1">
        <v>-4</v>
      </c>
      <c r="C30" s="2">
        <f t="shared" si="2"/>
        <v>3.9863379720266794</v>
      </c>
      <c r="D30" s="2">
        <f t="shared" si="3"/>
        <v>0.33031738188933096</v>
      </c>
      <c r="E30" s="2">
        <f t="shared" si="4"/>
        <v>-0.6583783611229388</v>
      </c>
      <c r="F30" s="2">
        <f t="shared" si="5"/>
        <v>3.945445213610889</v>
      </c>
      <c r="G30" s="2">
        <f t="shared" si="6"/>
        <v>-3.8776010637573215</v>
      </c>
      <c r="H30" s="2">
        <f t="shared" si="7"/>
        <v>-0.9819419485631979</v>
      </c>
      <c r="I30" s="2">
        <f t="shared" si="8"/>
        <v>1.2987978768187403</v>
      </c>
      <c r="J30" s="2">
        <f t="shared" si="9"/>
        <v>-3.7832689668025368</v>
      </c>
      <c r="K30" s="2">
        <f t="shared" si="10"/>
        <v>3.663093306620225</v>
      </c>
      <c r="L30" s="2">
        <f t="shared" si="11"/>
        <v>1.6067816986118886</v>
      </c>
      <c r="M30" s="2">
        <f t="shared" si="12"/>
        <v>-1.9037895721482967</v>
      </c>
      <c r="N30" s="2">
        <f t="shared" si="13"/>
        <v>3.517895004825955</v>
      </c>
      <c r="O30" s="2">
        <f t="shared" si="14"/>
        <v>-3.3486659130501097</v>
      </c>
      <c r="P30" s="2">
        <f t="shared" si="15"/>
        <v>-2.1877926324897143</v>
      </c>
      <c r="Q30" s="2">
        <f t="shared" si="16"/>
        <v>2.456850850758682</v>
      </c>
      <c r="R30" s="2">
        <f t="shared" si="17"/>
        <v>-3.1565620375855663</v>
      </c>
      <c r="S30" s="2">
        <f t="shared" si="18"/>
        <v>2.9428956426925335</v>
      </c>
      <c r="T30" s="2">
        <f t="shared" si="19"/>
        <v>2.709126286502957</v>
      </c>
      <c r="U30" s="2">
        <f t="shared" si="20"/>
        <v>-2.9428956426925423</v>
      </c>
      <c r="V30" s="2">
        <f t="shared" si="21"/>
        <v>2.709126286502947</v>
      </c>
      <c r="W30" s="2">
        <f t="shared" si="22"/>
        <v>-2.456850850758671</v>
      </c>
      <c r="X30" s="2">
        <f t="shared" si="23"/>
        <v>-3.1565620375855747</v>
      </c>
      <c r="Y30" s="2">
        <f t="shared" si="24"/>
        <v>3.3486659130501173</v>
      </c>
      <c r="Z30" s="2">
        <f t="shared" si="25"/>
        <v>-2.187792632489703</v>
      </c>
      <c r="AA30" s="2">
        <f t="shared" si="26"/>
        <v>1.9037895721482847</v>
      </c>
      <c r="AB30" s="2">
        <f t="shared" si="27"/>
        <v>3.5178950048259616</v>
      </c>
      <c r="AC30" s="2">
        <f t="shared" si="28"/>
        <v>-3.6630933066202362</v>
      </c>
      <c r="AD30" s="2">
        <f t="shared" si="1"/>
        <v>1.606781698611863</v>
      </c>
    </row>
    <row r="31" spans="1:30" ht="11.25">
      <c r="A31" s="1">
        <v>29</v>
      </c>
      <c r="B31" s="1">
        <v>8</v>
      </c>
      <c r="C31" s="2">
        <f t="shared" si="2"/>
        <v>-7.972675944053359</v>
      </c>
      <c r="D31" s="2">
        <f t="shared" si="3"/>
        <v>0.6606347637786589</v>
      </c>
      <c r="E31" s="2">
        <f t="shared" si="4"/>
        <v>-1.3167567222458718</v>
      </c>
      <c r="F31" s="2">
        <f t="shared" si="5"/>
        <v>-7.890890427221779</v>
      </c>
      <c r="G31" s="2">
        <f t="shared" si="6"/>
        <v>7.755202127514645</v>
      </c>
      <c r="H31" s="2">
        <f t="shared" si="7"/>
        <v>-1.9638838971263874</v>
      </c>
      <c r="I31" s="2">
        <f t="shared" si="8"/>
        <v>2.5975957536374694</v>
      </c>
      <c r="J31" s="2">
        <f t="shared" si="9"/>
        <v>7.566537933605077</v>
      </c>
      <c r="K31" s="2">
        <f t="shared" si="10"/>
        <v>-7.326186613240467</v>
      </c>
      <c r="L31" s="2">
        <f t="shared" si="11"/>
        <v>3.213563397223738</v>
      </c>
      <c r="M31" s="2">
        <f t="shared" si="12"/>
        <v>-3.807579144296578</v>
      </c>
      <c r="N31" s="2">
        <f t="shared" si="13"/>
        <v>-7.035790009651918</v>
      </c>
      <c r="O31" s="2">
        <f t="shared" si="14"/>
        <v>6.697331826100247</v>
      </c>
      <c r="P31" s="2">
        <f t="shared" si="15"/>
        <v>-4.375585264979388</v>
      </c>
      <c r="Q31" s="2">
        <f t="shared" si="16"/>
        <v>4.913701701517345</v>
      </c>
      <c r="R31" s="2">
        <f t="shared" si="17"/>
        <v>6.313124075171147</v>
      </c>
      <c r="S31" s="2">
        <f t="shared" si="18"/>
        <v>-5.885791285385065</v>
      </c>
      <c r="T31" s="2">
        <f t="shared" si="19"/>
        <v>5.4182525730059155</v>
      </c>
      <c r="U31" s="2">
        <f t="shared" si="20"/>
        <v>-5.885791285385027</v>
      </c>
      <c r="V31" s="2">
        <f t="shared" si="21"/>
        <v>-5.418252573005957</v>
      </c>
      <c r="W31" s="2">
        <f t="shared" si="22"/>
        <v>4.913701701517345</v>
      </c>
      <c r="X31" s="2">
        <f t="shared" si="23"/>
        <v>-6.313124075171147</v>
      </c>
      <c r="Y31" s="2">
        <f t="shared" si="24"/>
        <v>6.697331826100216</v>
      </c>
      <c r="Z31" s="2">
        <f t="shared" si="25"/>
        <v>4.375585264979435</v>
      </c>
      <c r="AA31" s="2">
        <f t="shared" si="26"/>
        <v>-3.807579144296628</v>
      </c>
      <c r="AB31" s="2">
        <f t="shared" si="27"/>
        <v>7.035790009651891</v>
      </c>
      <c r="AC31" s="2">
        <f t="shared" si="28"/>
        <v>-7.326186613240433</v>
      </c>
      <c r="AD31" s="2">
        <f t="shared" si="1"/>
        <v>-3.213563397223816</v>
      </c>
    </row>
    <row r="32" spans="1:30" ht="11.25">
      <c r="A32" s="1">
        <v>30</v>
      </c>
      <c r="B32" s="1">
        <v>12</v>
      </c>
      <c r="C32" s="2">
        <f t="shared" si="2"/>
        <v>-11.632803191271966</v>
      </c>
      <c r="D32" s="2">
        <f t="shared" si="3"/>
        <v>2.9458258456895856</v>
      </c>
      <c r="E32" s="2">
        <f t="shared" si="4"/>
        <v>-5.711368716444875</v>
      </c>
      <c r="F32" s="2">
        <f t="shared" si="5"/>
        <v>-10.553685014477873</v>
      </c>
      <c r="G32" s="2">
        <f t="shared" si="6"/>
        <v>8.828686928077573</v>
      </c>
      <c r="H32" s="2">
        <f t="shared" si="7"/>
        <v>-8.127378859508898</v>
      </c>
      <c r="I32" s="2">
        <f t="shared" si="8"/>
        <v>10.045997739150334</v>
      </c>
      <c r="J32" s="2">
        <f t="shared" si="9"/>
        <v>6.563377897469138</v>
      </c>
      <c r="K32" s="2">
        <f t="shared" si="10"/>
        <v>-3.8963936304562234</v>
      </c>
      <c r="L32" s="2">
        <f t="shared" si="11"/>
        <v>11.349806900407609</v>
      </c>
      <c r="M32" s="2">
        <f t="shared" si="12"/>
        <v>-11.959013916080039</v>
      </c>
      <c r="N32" s="2">
        <f t="shared" si="13"/>
        <v>-0.9909521456679727</v>
      </c>
      <c r="O32" s="2">
        <f t="shared" si="14"/>
        <v>-1.9751350833688175</v>
      </c>
      <c r="P32" s="2">
        <f t="shared" si="15"/>
        <v>-11.836335640832667</v>
      </c>
      <c r="Q32" s="2">
        <f t="shared" si="16"/>
        <v>10.989279919860703</v>
      </c>
      <c r="R32" s="2">
        <f t="shared" si="17"/>
        <v>-4.8203450958356</v>
      </c>
      <c r="S32" s="2">
        <f t="shared" si="18"/>
        <v>7.370552552275948</v>
      </c>
      <c r="T32" s="2">
        <f t="shared" si="19"/>
        <v>9.469686112756776</v>
      </c>
      <c r="U32" s="2">
        <f t="shared" si="20"/>
        <v>-7.37055255227605</v>
      </c>
      <c r="V32" s="2">
        <f t="shared" si="21"/>
        <v>9.469686112756694</v>
      </c>
      <c r="W32" s="2">
        <f t="shared" si="22"/>
        <v>-10.989279919860651</v>
      </c>
      <c r="X32" s="2">
        <f t="shared" si="23"/>
        <v>-4.820345095835719</v>
      </c>
      <c r="Y32" s="2">
        <f t="shared" si="24"/>
        <v>1.9751350833687766</v>
      </c>
      <c r="Z32" s="2">
        <f t="shared" si="25"/>
        <v>-11.836335640832672</v>
      </c>
      <c r="AA32" s="2">
        <f t="shared" si="26"/>
        <v>11.959013916080039</v>
      </c>
      <c r="AB32" s="2">
        <f t="shared" si="27"/>
        <v>-0.9909521456679713</v>
      </c>
      <c r="AC32" s="2">
        <f t="shared" si="28"/>
        <v>3.896393630456222</v>
      </c>
      <c r="AD32" s="2">
        <f t="shared" si="1"/>
        <v>11.349806900407609</v>
      </c>
    </row>
    <row r="33" spans="1:30" ht="11.25">
      <c r="A33" s="1">
        <v>31</v>
      </c>
      <c r="B33" s="1">
        <v>10</v>
      </c>
      <c r="C33" s="2">
        <f t="shared" si="2"/>
        <v>-9.157733266550578</v>
      </c>
      <c r="D33" s="2">
        <f t="shared" si="3"/>
        <v>4.0169542465296875</v>
      </c>
      <c r="E33" s="2">
        <f t="shared" si="4"/>
        <v>-7.3572391067313045</v>
      </c>
      <c r="F33" s="2">
        <f t="shared" si="5"/>
        <v>-6.772815716257423</v>
      </c>
      <c r="G33" s="2">
        <f t="shared" si="6"/>
        <v>3.2469946920468495</v>
      </c>
      <c r="H33" s="2">
        <f t="shared" si="7"/>
        <v>-9.458172417006342</v>
      </c>
      <c r="I33" s="2">
        <f t="shared" si="8"/>
        <v>9.965844930066702</v>
      </c>
      <c r="J33" s="2">
        <f t="shared" si="9"/>
        <v>-0.825793454723291</v>
      </c>
      <c r="K33" s="2">
        <f t="shared" si="10"/>
        <v>4.759473930370723</v>
      </c>
      <c r="L33" s="2">
        <f t="shared" si="11"/>
        <v>8.794737512064897</v>
      </c>
      <c r="M33" s="2">
        <f t="shared" si="12"/>
        <v>-6.142127126896702</v>
      </c>
      <c r="N33" s="2">
        <f t="shared" si="13"/>
        <v>7.891405093963916</v>
      </c>
      <c r="O33" s="2">
        <f t="shared" si="14"/>
        <v>-9.694002659393302</v>
      </c>
      <c r="P33" s="2">
        <f t="shared" si="15"/>
        <v>-2.454854871408003</v>
      </c>
      <c r="Q33" s="2">
        <f t="shared" si="16"/>
        <v>-1.6459459028072752</v>
      </c>
      <c r="R33" s="2">
        <f t="shared" si="17"/>
        <v>-9.863613034027235</v>
      </c>
      <c r="S33" s="2">
        <f t="shared" si="18"/>
        <v>8.371664782625311</v>
      </c>
      <c r="T33" s="2">
        <f t="shared" si="19"/>
        <v>-5.469481581224231</v>
      </c>
      <c r="U33" s="2">
        <f t="shared" si="20"/>
        <v>8.37166478262527</v>
      </c>
      <c r="V33" s="2">
        <f t="shared" si="21"/>
        <v>5.469481581224292</v>
      </c>
      <c r="W33" s="2">
        <f t="shared" si="22"/>
        <v>-1.6459459028074177</v>
      </c>
      <c r="X33" s="2">
        <f t="shared" si="23"/>
        <v>9.86361303402721</v>
      </c>
      <c r="Y33" s="2">
        <f t="shared" si="24"/>
        <v>-9.69400265939332</v>
      </c>
      <c r="Z33" s="2">
        <f t="shared" si="25"/>
        <v>2.4548548714079317</v>
      </c>
      <c r="AA33" s="2">
        <f t="shared" si="26"/>
        <v>-6.142127126896645</v>
      </c>
      <c r="AB33" s="2">
        <f t="shared" si="27"/>
        <v>-7.891405093963963</v>
      </c>
      <c r="AC33" s="2">
        <f t="shared" si="28"/>
        <v>4.759473930370756</v>
      </c>
      <c r="AD33" s="2">
        <f t="shared" si="1"/>
        <v>-8.794737512064879</v>
      </c>
    </row>
    <row r="34" spans="1:30" ht="11.25">
      <c r="A34" s="1">
        <v>32</v>
      </c>
      <c r="B34" s="1">
        <v>4</v>
      </c>
      <c r="C34" s="2">
        <f t="shared" si="2"/>
        <v>-3.348665913050115</v>
      </c>
      <c r="D34" s="2">
        <f t="shared" si="3"/>
        <v>2.1877926324897063</v>
      </c>
      <c r="E34" s="2">
        <f t="shared" si="4"/>
        <v>-3.6630933066202287</v>
      </c>
      <c r="F34" s="2">
        <f t="shared" si="5"/>
        <v>-1.6067816986118804</v>
      </c>
      <c r="G34" s="2">
        <f t="shared" si="6"/>
        <v>-0.658378361122935</v>
      </c>
      <c r="H34" s="2">
        <f t="shared" si="7"/>
        <v>-3.9454452136108897</v>
      </c>
      <c r="I34" s="2">
        <f t="shared" si="8"/>
        <v>2.9428956426925303</v>
      </c>
      <c r="J34" s="2">
        <f t="shared" si="9"/>
        <v>-2.7091262865029604</v>
      </c>
      <c r="K34" s="2">
        <f t="shared" si="10"/>
        <v>3.877601063757321</v>
      </c>
      <c r="L34" s="2">
        <f t="shared" si="11"/>
        <v>0.9819419485631998</v>
      </c>
      <c r="M34" s="2">
        <f t="shared" si="12"/>
        <v>1.2987978768187327</v>
      </c>
      <c r="N34" s="2">
        <f t="shared" si="13"/>
        <v>3.783268966802539</v>
      </c>
      <c r="O34" s="2">
        <f t="shared" si="14"/>
        <v>-2.456850850758682</v>
      </c>
      <c r="P34" s="2">
        <f t="shared" si="15"/>
        <v>3.1565620375855663</v>
      </c>
      <c r="Q34" s="2">
        <f t="shared" si="16"/>
        <v>-3.9863379720266785</v>
      </c>
      <c r="R34" s="2">
        <f t="shared" si="17"/>
        <v>-0.33031738188934034</v>
      </c>
      <c r="S34" s="2">
        <f t="shared" si="18"/>
        <v>-1.9037895721482863</v>
      </c>
      <c r="T34" s="2">
        <f t="shared" si="19"/>
        <v>-3.5178950048259607</v>
      </c>
      <c r="U34" s="2">
        <f t="shared" si="20"/>
        <v>1.9037895721483</v>
      </c>
      <c r="V34" s="2">
        <f t="shared" si="21"/>
        <v>-3.517895004825953</v>
      </c>
      <c r="W34" s="2">
        <f t="shared" si="22"/>
        <v>3.986337972026682</v>
      </c>
      <c r="X34" s="2">
        <f t="shared" si="23"/>
        <v>-0.3303173818892964</v>
      </c>
      <c r="Y34" s="2">
        <f t="shared" si="24"/>
        <v>2.4568508507586695</v>
      </c>
      <c r="Z34" s="2">
        <f t="shared" si="25"/>
        <v>3.156562037585576</v>
      </c>
      <c r="AA34" s="2">
        <f t="shared" si="26"/>
        <v>-1.2987978768187074</v>
      </c>
      <c r="AB34" s="2">
        <f t="shared" si="27"/>
        <v>3.783268966802548</v>
      </c>
      <c r="AC34" s="2">
        <f t="shared" si="28"/>
        <v>-3.877601063757328</v>
      </c>
      <c r="AD34" s="2">
        <f t="shared" si="1"/>
        <v>0.9819419485631709</v>
      </c>
    </row>
    <row r="35" spans="1:30" ht="11.25">
      <c r="A35" s="1">
        <v>33</v>
      </c>
      <c r="B35" s="1">
        <v>0</v>
      </c>
      <c r="C35" s="2">
        <f t="shared" si="2"/>
        <v>0</v>
      </c>
      <c r="D35" s="2">
        <f t="shared" si="3"/>
        <v>0</v>
      </c>
      <c r="E35" s="2">
        <f t="shared" si="4"/>
        <v>0</v>
      </c>
      <c r="F35" s="2">
        <f t="shared" si="5"/>
        <v>0</v>
      </c>
      <c r="G35" s="2">
        <f t="shared" si="6"/>
        <v>0</v>
      </c>
      <c r="H35" s="2">
        <f t="shared" si="7"/>
        <v>0</v>
      </c>
      <c r="I35" s="2">
        <f t="shared" si="8"/>
        <v>0</v>
      </c>
      <c r="J35" s="2">
        <f t="shared" si="9"/>
        <v>0</v>
      </c>
      <c r="K35" s="2">
        <f t="shared" si="10"/>
        <v>0</v>
      </c>
      <c r="L35" s="2">
        <f t="shared" si="11"/>
        <v>0</v>
      </c>
      <c r="M35" s="2">
        <f t="shared" si="12"/>
        <v>0</v>
      </c>
      <c r="N35" s="2">
        <f t="shared" si="13"/>
        <v>0</v>
      </c>
      <c r="O35" s="2">
        <f t="shared" si="14"/>
        <v>0</v>
      </c>
      <c r="P35" s="2">
        <f t="shared" si="15"/>
        <v>0</v>
      </c>
      <c r="Q35" s="2">
        <f t="shared" si="16"/>
        <v>0</v>
      </c>
      <c r="R35" s="2">
        <f t="shared" si="17"/>
        <v>0</v>
      </c>
      <c r="S35" s="2">
        <f t="shared" si="18"/>
        <v>0</v>
      </c>
      <c r="T35" s="2">
        <f t="shared" si="19"/>
        <v>0</v>
      </c>
      <c r="U35" s="2">
        <f t="shared" si="20"/>
        <v>0</v>
      </c>
      <c r="V35" s="2">
        <f t="shared" si="21"/>
        <v>0</v>
      </c>
      <c r="W35" s="2">
        <f t="shared" si="22"/>
        <v>0</v>
      </c>
      <c r="X35" s="2">
        <f t="shared" si="23"/>
        <v>0</v>
      </c>
      <c r="Y35" s="2">
        <f t="shared" si="24"/>
        <v>0</v>
      </c>
      <c r="Z35" s="2">
        <f t="shared" si="25"/>
        <v>0</v>
      </c>
      <c r="AA35" s="2">
        <f t="shared" si="26"/>
        <v>0</v>
      </c>
      <c r="AB35" s="2">
        <f t="shared" si="27"/>
        <v>0</v>
      </c>
      <c r="AC35" s="2">
        <f t="shared" si="28"/>
        <v>0</v>
      </c>
      <c r="AD35" s="2">
        <f t="shared" si="1"/>
        <v>0</v>
      </c>
    </row>
    <row r="36" spans="1:30" ht="11.25">
      <c r="A36" s="1">
        <v>34</v>
      </c>
      <c r="B36" s="1">
        <v>4</v>
      </c>
      <c r="C36" s="2">
        <f t="shared" si="2"/>
        <v>-2.4568508507586695</v>
      </c>
      <c r="D36" s="2">
        <f t="shared" si="3"/>
        <v>3.1565620375855756</v>
      </c>
      <c r="E36" s="2">
        <f t="shared" si="4"/>
        <v>-3.8776010637573206</v>
      </c>
      <c r="F36" s="2">
        <f t="shared" si="5"/>
        <v>0.981941948563201</v>
      </c>
      <c r="G36" s="2">
        <f t="shared" si="6"/>
        <v>-3.6630933066202256</v>
      </c>
      <c r="H36" s="2">
        <f t="shared" si="7"/>
        <v>-1.6067816986118877</v>
      </c>
      <c r="I36" s="2">
        <f t="shared" si="8"/>
        <v>-1.9037895721483022</v>
      </c>
      <c r="J36" s="2">
        <f t="shared" si="9"/>
        <v>-3.517895004825952</v>
      </c>
      <c r="K36" s="2">
        <f t="shared" si="10"/>
        <v>0.6583783611229347</v>
      </c>
      <c r="L36" s="2">
        <f t="shared" si="11"/>
        <v>-3.9454452136108897</v>
      </c>
      <c r="M36" s="2">
        <f t="shared" si="12"/>
        <v>2.942895642692541</v>
      </c>
      <c r="N36" s="2">
        <f t="shared" si="13"/>
        <v>-2.7091262865029484</v>
      </c>
      <c r="O36" s="2">
        <f t="shared" si="14"/>
        <v>3.9863379720266794</v>
      </c>
      <c r="P36" s="2">
        <f t="shared" si="15"/>
        <v>-0.33031738188932763</v>
      </c>
      <c r="Q36" s="2">
        <f t="shared" si="16"/>
        <v>3.3486659130501244</v>
      </c>
      <c r="R36" s="2">
        <f t="shared" si="17"/>
        <v>2.187792632489692</v>
      </c>
      <c r="S36" s="2">
        <f t="shared" si="18"/>
        <v>1.2987978768187434</v>
      </c>
      <c r="T36" s="2">
        <f t="shared" si="19"/>
        <v>3.7832689668025354</v>
      </c>
      <c r="U36" s="2">
        <f t="shared" si="20"/>
        <v>-1.2987978768187323</v>
      </c>
      <c r="V36" s="2">
        <f t="shared" si="21"/>
        <v>3.7832689668025394</v>
      </c>
      <c r="W36" s="2">
        <f t="shared" si="22"/>
        <v>-3.348665913050102</v>
      </c>
      <c r="X36" s="2">
        <f t="shared" si="23"/>
        <v>2.187792632489726</v>
      </c>
      <c r="Y36" s="2">
        <f t="shared" si="24"/>
        <v>-3.986337972026676</v>
      </c>
      <c r="Z36" s="2">
        <f t="shared" si="25"/>
        <v>-0.3303173818893726</v>
      </c>
      <c r="AA36" s="2">
        <f t="shared" si="26"/>
        <v>-2.94289564269253</v>
      </c>
      <c r="AB36" s="2">
        <f t="shared" si="27"/>
        <v>-2.7091262865029604</v>
      </c>
      <c r="AC36" s="2">
        <f t="shared" si="28"/>
        <v>-0.6583783611229324</v>
      </c>
      <c r="AD36" s="2">
        <f t="shared" si="1"/>
        <v>-3.94544521361089</v>
      </c>
    </row>
    <row r="37" spans="1:30" ht="11.25">
      <c r="A37" s="1">
        <v>35</v>
      </c>
      <c r="B37" s="1">
        <v>8</v>
      </c>
      <c r="C37" s="2">
        <f t="shared" si="2"/>
        <v>-3.8075791442965934</v>
      </c>
      <c r="D37" s="2">
        <f t="shared" si="3"/>
        <v>7.03579000965191</v>
      </c>
      <c r="E37" s="2">
        <f t="shared" si="4"/>
        <v>-6.6973318261002355</v>
      </c>
      <c r="F37" s="2">
        <f t="shared" si="5"/>
        <v>4.375585264979405</v>
      </c>
      <c r="G37" s="2">
        <f t="shared" si="6"/>
        <v>-7.972675944053359</v>
      </c>
      <c r="H37" s="2">
        <f t="shared" si="7"/>
        <v>0.6606347637786621</v>
      </c>
      <c r="I37" s="2">
        <f t="shared" si="8"/>
        <v>-7.32618661324045</v>
      </c>
      <c r="J37" s="2">
        <f t="shared" si="9"/>
        <v>-3.213563397223777</v>
      </c>
      <c r="K37" s="2">
        <f t="shared" si="10"/>
        <v>-4.913701701517325</v>
      </c>
      <c r="L37" s="2">
        <f t="shared" si="11"/>
        <v>-6.313124075171163</v>
      </c>
      <c r="M37" s="2">
        <f t="shared" si="12"/>
        <v>-1.3167567222458783</v>
      </c>
      <c r="N37" s="2">
        <f t="shared" si="13"/>
        <v>-7.890890427221778</v>
      </c>
      <c r="O37" s="2">
        <f t="shared" si="14"/>
        <v>2.5975957536374867</v>
      </c>
      <c r="P37" s="2">
        <f t="shared" si="15"/>
        <v>-7.566537933605071</v>
      </c>
      <c r="Q37" s="2">
        <f t="shared" si="16"/>
        <v>5.885791285385085</v>
      </c>
      <c r="R37" s="2">
        <f t="shared" si="17"/>
        <v>-5.418252573005894</v>
      </c>
      <c r="S37" s="2">
        <f t="shared" si="18"/>
        <v>7.755202127514647</v>
      </c>
      <c r="T37" s="2">
        <f t="shared" si="19"/>
        <v>-1.963883897126376</v>
      </c>
      <c r="U37" s="2">
        <f t="shared" si="20"/>
        <v>7.755202127514632</v>
      </c>
      <c r="V37" s="2">
        <f t="shared" si="21"/>
        <v>1.9638838971264367</v>
      </c>
      <c r="W37" s="2">
        <f t="shared" si="22"/>
        <v>5.885791285385081</v>
      </c>
      <c r="X37" s="2">
        <f t="shared" si="23"/>
        <v>5.418252573005898</v>
      </c>
      <c r="Y37" s="2">
        <f t="shared" si="24"/>
        <v>2.5975957536374814</v>
      </c>
      <c r="Z37" s="2">
        <f t="shared" si="25"/>
        <v>7.566537933605073</v>
      </c>
      <c r="AA37" s="2">
        <f t="shared" si="26"/>
        <v>-1.316756722245884</v>
      </c>
      <c r="AB37" s="2">
        <f t="shared" si="27"/>
        <v>7.890890427221777</v>
      </c>
      <c r="AC37" s="2">
        <f t="shared" si="28"/>
        <v>-4.9137017015173745</v>
      </c>
      <c r="AD37" s="2">
        <f t="shared" si="1"/>
        <v>6.313124075171124</v>
      </c>
    </row>
    <row r="38" spans="1:30" ht="11.25">
      <c r="A38" s="1">
        <v>36</v>
      </c>
      <c r="B38" s="1">
        <v>14</v>
      </c>
      <c r="C38" s="2">
        <f t="shared" si="2"/>
        <v>-4.545792568865572</v>
      </c>
      <c r="D38" s="2">
        <f t="shared" si="3"/>
        <v>13.241441383808885</v>
      </c>
      <c r="E38" s="2">
        <f t="shared" si="4"/>
        <v>-8.598977977655355</v>
      </c>
      <c r="F38" s="2">
        <f t="shared" si="5"/>
        <v>11.047967131549505</v>
      </c>
      <c r="G38" s="2">
        <f t="shared" si="6"/>
        <v>-11.7203306956754</v>
      </c>
      <c r="H38" s="2">
        <f t="shared" si="7"/>
        <v>7.657274213713977</v>
      </c>
      <c r="I38" s="2">
        <f t="shared" si="8"/>
        <v>-13.57160372315063</v>
      </c>
      <c r="J38" s="2">
        <f t="shared" si="9"/>
        <v>3.436796819971173</v>
      </c>
      <c r="K38" s="2">
        <f t="shared" si="10"/>
        <v>-13.95218290209338</v>
      </c>
      <c r="L38" s="2">
        <f t="shared" si="11"/>
        <v>-1.156110836612635</v>
      </c>
      <c r="M38" s="2">
        <f t="shared" si="12"/>
        <v>-12.820826573170805</v>
      </c>
      <c r="N38" s="2">
        <f t="shared" si="13"/>
        <v>-5.623735945141571</v>
      </c>
      <c r="O38" s="2">
        <f t="shared" si="14"/>
        <v>-10.300134749423867</v>
      </c>
      <c r="P38" s="2">
        <f t="shared" si="15"/>
        <v>-9.481942002760348</v>
      </c>
      <c r="Q38" s="2">
        <f t="shared" si="16"/>
        <v>-6.663263502519002</v>
      </c>
      <c r="R38" s="2">
        <f t="shared" si="17"/>
        <v>-12.312632516890863</v>
      </c>
      <c r="S38" s="2">
        <f t="shared" si="18"/>
        <v>-2.3043242639301784</v>
      </c>
      <c r="T38" s="2">
        <f t="shared" si="19"/>
        <v>-13.809058247638129</v>
      </c>
      <c r="U38" s="2">
        <f t="shared" si="20"/>
        <v>2.3043242639302397</v>
      </c>
      <c r="V38" s="2">
        <f t="shared" si="21"/>
        <v>-13.809058247638118</v>
      </c>
      <c r="W38" s="2">
        <f t="shared" si="22"/>
        <v>6.663263502518969</v>
      </c>
      <c r="X38" s="2">
        <f t="shared" si="23"/>
        <v>-12.31263251689088</v>
      </c>
      <c r="Y38" s="2">
        <f t="shared" si="24"/>
        <v>10.30013474942384</v>
      </c>
      <c r="Z38" s="2">
        <f t="shared" si="25"/>
        <v>-9.481942002760377</v>
      </c>
      <c r="AA38" s="2">
        <f t="shared" si="26"/>
        <v>12.82082657317083</v>
      </c>
      <c r="AB38" s="2">
        <f t="shared" si="27"/>
        <v>-5.623735945141514</v>
      </c>
      <c r="AC38" s="2">
        <f t="shared" si="28"/>
        <v>13.952182902093371</v>
      </c>
      <c r="AD38" s="2">
        <f t="shared" si="1"/>
        <v>-1.156110836612722</v>
      </c>
    </row>
    <row r="39" spans="1:30" ht="11.25">
      <c r="A39" s="1">
        <v>37</v>
      </c>
      <c r="B39" s="1">
        <v>15</v>
      </c>
      <c r="C39" s="2">
        <f t="shared" si="2"/>
        <v>-2.468918854211006</v>
      </c>
      <c r="D39" s="2">
        <f t="shared" si="3"/>
        <v>14.795419551040837</v>
      </c>
      <c r="E39" s="2">
        <f t="shared" si="4"/>
        <v>-4.870492038070247</v>
      </c>
      <c r="F39" s="2">
        <f t="shared" si="5"/>
        <v>14.187258625509521</v>
      </c>
      <c r="G39" s="2">
        <f t="shared" si="6"/>
        <v>-7.139210895556108</v>
      </c>
      <c r="H39" s="2">
        <f t="shared" si="7"/>
        <v>13.192106268097334</v>
      </c>
      <c r="I39" s="2">
        <f t="shared" si="8"/>
        <v>-9.213190690345009</v>
      </c>
      <c r="J39" s="2">
        <f t="shared" si="9"/>
        <v>11.837107640945911</v>
      </c>
      <c r="K39" s="2">
        <f t="shared" si="10"/>
        <v>-11.035858660096991</v>
      </c>
      <c r="L39" s="2">
        <f t="shared" si="11"/>
        <v>10.159223574386097</v>
      </c>
      <c r="M39" s="2">
        <f t="shared" si="12"/>
        <v>-12.557497173937936</v>
      </c>
      <c r="N39" s="2">
        <f t="shared" si="13"/>
        <v>8.204222371836394</v>
      </c>
      <c r="O39" s="2">
        <f t="shared" si="14"/>
        <v>-13.736599899825903</v>
      </c>
      <c r="P39" s="2">
        <f t="shared" si="15"/>
        <v>6.0254313697944495</v>
      </c>
      <c r="Q39" s="2">
        <f t="shared" si="16"/>
        <v>-14.541003989089951</v>
      </c>
      <c r="R39" s="2">
        <f t="shared" si="17"/>
        <v>3.6822823071120085</v>
      </c>
      <c r="S39" s="2">
        <f t="shared" si="18"/>
        <v>-14.948767395100052</v>
      </c>
      <c r="T39" s="2">
        <f t="shared" si="19"/>
        <v>1.2386901820849163</v>
      </c>
      <c r="U39" s="2">
        <f t="shared" si="20"/>
        <v>-14.948767395100043</v>
      </c>
      <c r="V39" s="2">
        <f t="shared" si="21"/>
        <v>-1.2386901820850373</v>
      </c>
      <c r="W39" s="2">
        <f t="shared" si="22"/>
        <v>-14.541003989089974</v>
      </c>
      <c r="X39" s="2">
        <f t="shared" si="23"/>
        <v>-3.6822823071119193</v>
      </c>
      <c r="Y39" s="2">
        <f t="shared" si="24"/>
        <v>-13.736599899825853</v>
      </c>
      <c r="Z39" s="2">
        <f t="shared" si="25"/>
        <v>-6.0254313697945605</v>
      </c>
      <c r="AA39" s="2">
        <f t="shared" si="26"/>
        <v>-12.557497173937868</v>
      </c>
      <c r="AB39" s="2">
        <f t="shared" si="27"/>
        <v>-8.204222371836495</v>
      </c>
      <c r="AC39" s="2">
        <f t="shared" si="28"/>
        <v>-11.035858660096837</v>
      </c>
      <c r="AD39" s="2">
        <f t="shared" si="1"/>
        <v>-10.159223574386264</v>
      </c>
    </row>
    <row r="41" spans="3:30" ht="11.25">
      <c r="C41" s="2">
        <f aca="true" t="shared" si="29" ref="C41:T41">SUM(C2:C40)</f>
        <v>-82.58049023630235</v>
      </c>
      <c r="D41" s="2">
        <f t="shared" si="29"/>
        <v>145.9628692055532</v>
      </c>
      <c r="E41" s="2">
        <f t="shared" si="29"/>
        <v>-24.6558434871772</v>
      </c>
      <c r="F41" s="2">
        <f t="shared" si="29"/>
        <v>163.96382349256552</v>
      </c>
      <c r="G41" s="2">
        <f t="shared" si="29"/>
        <v>13.564242467198216</v>
      </c>
      <c r="H41" s="2">
        <f t="shared" si="29"/>
        <v>-48.29994861745317</v>
      </c>
      <c r="I41" s="2">
        <f t="shared" si="29"/>
        <v>5.957577772759265</v>
      </c>
      <c r="J41" s="2">
        <f t="shared" si="29"/>
        <v>3.0476525278112696</v>
      </c>
      <c r="K41" s="2">
        <f t="shared" si="29"/>
        <v>-83.15685636824492</v>
      </c>
      <c r="L41" s="2">
        <f t="shared" si="29"/>
        <v>208.9418316052704</v>
      </c>
      <c r="M41" s="2">
        <f t="shared" si="29"/>
        <v>8.93992440310149</v>
      </c>
      <c r="N41" s="2">
        <f t="shared" si="29"/>
        <v>-23.18787034170905</v>
      </c>
      <c r="O41" s="2">
        <f t="shared" si="29"/>
        <v>-22.976112357764634</v>
      </c>
      <c r="P41" s="2">
        <f t="shared" si="29"/>
        <v>10.06253941006148</v>
      </c>
      <c r="Q41" s="2">
        <f t="shared" si="29"/>
        <v>14.612173658925272</v>
      </c>
      <c r="R41" s="2">
        <f t="shared" si="29"/>
        <v>64.99494068376232</v>
      </c>
      <c r="S41" s="2">
        <f t="shared" si="29"/>
        <v>29.654132818455697</v>
      </c>
      <c r="T41" s="2">
        <f t="shared" si="29"/>
        <v>26.14845258982548</v>
      </c>
      <c r="U41" s="2">
        <f aca="true" t="shared" si="30" ref="U41:AD41">SUM(U2:U40)</f>
        <v>0.9627821360155959</v>
      </c>
      <c r="V41" s="2">
        <f t="shared" si="30"/>
        <v>16.872840156108985</v>
      </c>
      <c r="W41" s="2">
        <f t="shared" si="30"/>
        <v>18.160917668980822</v>
      </c>
      <c r="X41" s="2">
        <f t="shared" si="30"/>
        <v>15.719207364488618</v>
      </c>
      <c r="Y41" s="2">
        <f t="shared" si="30"/>
        <v>-1.1360890982618592</v>
      </c>
      <c r="Z41" s="2">
        <f t="shared" si="30"/>
        <v>40.895948586603524</v>
      </c>
      <c r="AA41" s="2">
        <f t="shared" si="30"/>
        <v>9.766725774516736</v>
      </c>
      <c r="AB41" s="2">
        <f t="shared" si="30"/>
        <v>2.959102844642805</v>
      </c>
      <c r="AC41" s="2">
        <f t="shared" si="30"/>
        <v>9.250292112815478</v>
      </c>
      <c r="AD41" s="2">
        <f t="shared" si="30"/>
        <v>10.48828555214071</v>
      </c>
    </row>
    <row r="43" spans="1:30" ht="11.25">
      <c r="A43" s="1">
        <v>2.0894</v>
      </c>
      <c r="C43" s="2">
        <f>+C41/$A43</f>
        <v>-39.52354275691699</v>
      </c>
      <c r="D43" s="2">
        <f aca="true" t="shared" si="31" ref="D43:T43">+D41/$A43</f>
        <v>69.85874854290859</v>
      </c>
      <c r="E43" s="2">
        <f t="shared" si="31"/>
        <v>-11.800441986779555</v>
      </c>
      <c r="F43" s="2">
        <f t="shared" si="31"/>
        <v>78.47411864294321</v>
      </c>
      <c r="G43" s="2">
        <f t="shared" si="31"/>
        <v>6.491931878624589</v>
      </c>
      <c r="H43" s="2">
        <f t="shared" si="31"/>
        <v>-23.116659623553733</v>
      </c>
      <c r="I43" s="2">
        <f t="shared" si="31"/>
        <v>2.8513342456012567</v>
      </c>
      <c r="J43" s="2">
        <f t="shared" si="31"/>
        <v>1.4586256953246242</v>
      </c>
      <c r="K43" s="2">
        <f t="shared" si="31"/>
        <v>-39.79939521788309</v>
      </c>
      <c r="L43" s="2">
        <f t="shared" si="31"/>
        <v>100.00087661781872</v>
      </c>
      <c r="M43" s="2">
        <f t="shared" si="31"/>
        <v>4.278704127070685</v>
      </c>
      <c r="N43" s="2">
        <f t="shared" si="31"/>
        <v>-11.097860793389993</v>
      </c>
      <c r="O43" s="2">
        <f t="shared" si="31"/>
        <v>-10.99651208852524</v>
      </c>
      <c r="P43" s="2">
        <f t="shared" si="31"/>
        <v>4.815994740146205</v>
      </c>
      <c r="Q43" s="2">
        <f t="shared" si="31"/>
        <v>6.993478347336686</v>
      </c>
      <c r="R43" s="2">
        <f t="shared" si="31"/>
        <v>31.106987979210455</v>
      </c>
      <c r="S43" s="2">
        <f t="shared" si="31"/>
        <v>14.192654742249305</v>
      </c>
      <c r="T43" s="2">
        <f t="shared" si="31"/>
        <v>12.51481410444409</v>
      </c>
      <c r="U43" s="2">
        <f aca="true" t="shared" si="32" ref="U43:Z43">+U41/$A43</f>
        <v>0.4607935943407658</v>
      </c>
      <c r="V43" s="2">
        <f t="shared" si="32"/>
        <v>8.075447571603803</v>
      </c>
      <c r="W43" s="2">
        <f t="shared" si="32"/>
        <v>8.691929582167523</v>
      </c>
      <c r="X43" s="2">
        <f t="shared" si="32"/>
        <v>7.523311651425585</v>
      </c>
      <c r="Y43" s="2">
        <f t="shared" si="32"/>
        <v>-0.543739398038604</v>
      </c>
      <c r="Z43" s="2">
        <f t="shared" si="32"/>
        <v>19.573058574999294</v>
      </c>
      <c r="AA43" s="2">
        <f>+AA41/$A43</f>
        <v>4.674416471004468</v>
      </c>
      <c r="AB43" s="2">
        <f>+AB41/$A43</f>
        <v>1.416245259233658</v>
      </c>
      <c r="AC43" s="2">
        <f>+AC41/$A43</f>
        <v>4.42724806777806</v>
      </c>
      <c r="AD43" s="2">
        <f>+AD41/$A43</f>
        <v>5.0197595252898966</v>
      </c>
    </row>
    <row r="46" spans="1:30" ht="11.25">
      <c r="A46" s="1" t="s">
        <v>2</v>
      </c>
      <c r="C46" s="3">
        <f>2^C1</f>
        <v>2</v>
      </c>
      <c r="D46" s="3">
        <f aca="true" t="shared" si="33" ref="D46:AD46">2^D1</f>
        <v>2</v>
      </c>
      <c r="E46" s="3">
        <f t="shared" si="33"/>
        <v>4</v>
      </c>
      <c r="F46" s="3">
        <f t="shared" si="33"/>
        <v>4</v>
      </c>
      <c r="G46" s="3">
        <f t="shared" si="33"/>
        <v>8</v>
      </c>
      <c r="H46" s="3">
        <f t="shared" si="33"/>
        <v>8</v>
      </c>
      <c r="I46" s="3">
        <f t="shared" si="33"/>
        <v>16</v>
      </c>
      <c r="J46" s="3">
        <f t="shared" si="33"/>
        <v>16</v>
      </c>
      <c r="K46" s="3">
        <f t="shared" si="33"/>
        <v>32</v>
      </c>
      <c r="L46" s="3">
        <f t="shared" si="33"/>
        <v>32</v>
      </c>
      <c r="M46" s="3">
        <f t="shared" si="33"/>
        <v>64</v>
      </c>
      <c r="N46" s="3">
        <f t="shared" si="33"/>
        <v>64</v>
      </c>
      <c r="O46" s="3">
        <f t="shared" si="33"/>
        <v>128</v>
      </c>
      <c r="P46" s="3">
        <f t="shared" si="33"/>
        <v>128</v>
      </c>
      <c r="Q46" s="3">
        <f t="shared" si="33"/>
        <v>256</v>
      </c>
      <c r="R46" s="3">
        <f t="shared" si="33"/>
        <v>256</v>
      </c>
      <c r="S46" s="3">
        <f t="shared" si="33"/>
        <v>512</v>
      </c>
      <c r="T46" s="3">
        <f t="shared" si="33"/>
        <v>512</v>
      </c>
      <c r="U46" s="3">
        <f t="shared" si="33"/>
        <v>1024</v>
      </c>
      <c r="V46" s="3">
        <f t="shared" si="33"/>
        <v>1024</v>
      </c>
      <c r="W46" s="3">
        <f t="shared" si="33"/>
        <v>2048</v>
      </c>
      <c r="X46" s="3">
        <f t="shared" si="33"/>
        <v>2048</v>
      </c>
      <c r="Y46" s="3">
        <f t="shared" si="33"/>
        <v>4096</v>
      </c>
      <c r="Z46" s="3">
        <f t="shared" si="33"/>
        <v>4096</v>
      </c>
      <c r="AA46" s="3">
        <f t="shared" si="33"/>
        <v>8192</v>
      </c>
      <c r="AB46" s="3">
        <f t="shared" si="33"/>
        <v>8192</v>
      </c>
      <c r="AC46" s="3">
        <f t="shared" si="33"/>
        <v>16384</v>
      </c>
      <c r="AD46" s="3">
        <f t="shared" si="33"/>
        <v>16384</v>
      </c>
    </row>
    <row r="49" ht="11.25">
      <c r="L49" s="1">
        <f>2^11</f>
        <v>2048</v>
      </c>
    </row>
    <row r="51" ht="11.25">
      <c r="L51" s="1">
        <f>2048/38</f>
        <v>53.89473684210526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 topLeftCell="A25">
      <selection activeCell="A1" sqref="A1:T55"/>
    </sheetView>
  </sheetViews>
  <sheetFormatPr defaultColWidth="9.140625" defaultRowHeight="12.75"/>
  <cols>
    <col min="1" max="1" width="3.421875" style="4" bestFit="1" customWidth="1"/>
    <col min="2" max="2" width="2.8515625" style="4" bestFit="1" customWidth="1"/>
    <col min="3" max="3" width="6.57421875" style="4" bestFit="1" customWidth="1"/>
    <col min="4" max="5" width="5.28125" style="4" bestFit="1" customWidth="1"/>
    <col min="6" max="6" width="4.57421875" style="4" bestFit="1" customWidth="1"/>
    <col min="7" max="7" width="5.00390625" style="4" bestFit="1" customWidth="1"/>
    <col min="8" max="20" width="4.57421875" style="4" bestFit="1" customWidth="1"/>
    <col min="21" max="16384" width="9.140625" style="4" customWidth="1"/>
  </cols>
  <sheetData>
    <row r="1" spans="1:20" ht="9">
      <c r="A1" s="4" t="s">
        <v>0</v>
      </c>
      <c r="B1" s="4" t="s">
        <v>1</v>
      </c>
      <c r="C1" s="4">
        <v>1</v>
      </c>
      <c r="D1" s="4">
        <v>1</v>
      </c>
      <c r="E1" s="4">
        <v>2</v>
      </c>
      <c r="F1" s="4">
        <v>2</v>
      </c>
      <c r="G1" s="4">
        <v>3</v>
      </c>
      <c r="H1" s="4">
        <v>3</v>
      </c>
      <c r="I1" s="4">
        <v>4</v>
      </c>
      <c r="J1" s="4">
        <v>4</v>
      </c>
      <c r="K1" s="4">
        <v>5</v>
      </c>
      <c r="L1" s="4">
        <v>5</v>
      </c>
      <c r="M1" s="4">
        <v>6</v>
      </c>
      <c r="N1" s="4">
        <v>6</v>
      </c>
      <c r="O1" s="4">
        <v>7</v>
      </c>
      <c r="P1" s="4">
        <v>7</v>
      </c>
      <c r="Q1" s="4">
        <v>8</v>
      </c>
      <c r="R1" s="4">
        <v>8</v>
      </c>
      <c r="S1" s="4">
        <v>9</v>
      </c>
      <c r="T1" s="4">
        <v>9</v>
      </c>
    </row>
    <row r="2" spans="1:20" ht="9">
      <c r="A2" s="4">
        <v>0</v>
      </c>
      <c r="B2" s="4">
        <v>32</v>
      </c>
      <c r="C2" s="5">
        <f>+$B2*SIN($A2*2*C$1*PI()/49)</f>
        <v>0</v>
      </c>
      <c r="D2" s="5">
        <f>+$B2*COS($A2*2*D$1*PI()/49)</f>
        <v>32</v>
      </c>
      <c r="E2" s="5">
        <f>+$B2*SIN($A2*2*E$1*PI()/49)</f>
        <v>0</v>
      </c>
      <c r="F2" s="5">
        <f>+$B2*COS($A2*2*F$1*PI()/49)</f>
        <v>32</v>
      </c>
      <c r="G2" s="5">
        <f>+$B2*SIN($A2*2*G$1*PI()/49)</f>
        <v>0</v>
      </c>
      <c r="H2" s="5">
        <f>+$B2*COS($A2*2*H$1*PI()/49)</f>
        <v>32</v>
      </c>
      <c r="I2" s="5">
        <f>+$B2*SIN($A2*2*I$1*PI()/49)</f>
        <v>0</v>
      </c>
      <c r="J2" s="5">
        <f>+$B2*COS($A2*2*J$1*PI()/49)</f>
        <v>32</v>
      </c>
      <c r="K2" s="5">
        <f>+$B2*SIN($A2*2*K$1*PI()/49)</f>
        <v>0</v>
      </c>
      <c r="L2" s="5">
        <f>+$B2*COS($A2*2*L$1*PI()/49)</f>
        <v>32</v>
      </c>
      <c r="M2" s="5">
        <f>+$B2*SIN($A2*2*M$1*PI()/49)</f>
        <v>0</v>
      </c>
      <c r="N2" s="5">
        <f>+$B2*COS($A2*2*N$1*PI()/49)</f>
        <v>32</v>
      </c>
      <c r="O2" s="5">
        <f>+$B2*SIN($A2*2*O$1*PI()/49)</f>
        <v>0</v>
      </c>
      <c r="P2" s="5">
        <f>+$B2*COS($A2*2*P$1*PI()/49)</f>
        <v>32</v>
      </c>
      <c r="Q2" s="5">
        <f>+$B2*SIN($A2*2*Q$1*PI()/49)</f>
        <v>0</v>
      </c>
      <c r="R2" s="5">
        <f>+$B2*COS($A2*2*R$1*PI()/49)</f>
        <v>32</v>
      </c>
      <c r="S2" s="5">
        <f aca="true" t="shared" si="0" ref="S2:T17">+$B2*SIN($A2*2*S$1*PI()/49)</f>
        <v>0</v>
      </c>
      <c r="T2" s="5">
        <f aca="true" t="shared" si="1" ref="T2:T50">+$B2*COS($A2*2*T$1*PI()/49)</f>
        <v>32</v>
      </c>
    </row>
    <row r="3" spans="1:20" ht="9">
      <c r="A3" s="4">
        <v>1</v>
      </c>
      <c r="B3" s="4">
        <v>30</v>
      </c>
      <c r="C3" s="5">
        <f aca="true" t="shared" si="2" ref="C3:C50">+$B3*SIN($A3*2*C$1*PI()/49)</f>
        <v>3.83631485053518</v>
      </c>
      <c r="D3" s="5">
        <f aca="true" t="shared" si="3" ref="D3:D50">+$B3*COS($A3*2*D$1*PI()/49)</f>
        <v>29.753700414697384</v>
      </c>
      <c r="E3" s="5">
        <f>+$B3*SIN($A3*2*E$1*PI()/49)</f>
        <v>7.60963751728522</v>
      </c>
      <c r="F3" s="5">
        <f>+$B3*COS($A3*2*F$1*PI()/49)</f>
        <v>29.018845891170884</v>
      </c>
      <c r="G3" s="5">
        <f>+$B3*SIN($A3*2*G$1*PI()/49)</f>
        <v>11.258010146381222</v>
      </c>
      <c r="H3" s="5">
        <f>+$B3*COS($A3*2*H$1*PI()/49)</f>
        <v>27.807502720380654</v>
      </c>
      <c r="I3" s="5">
        <f>+$B3*SIN($A3*2*I$1*PI()/49)</f>
        <v>14.721526560118136</v>
      </c>
      <c r="J3" s="5">
        <f>+$B3*COS($A3*2*J$1*PI()/49)</f>
        <v>26.139561123701682</v>
      </c>
      <c r="K3" s="5">
        <f>+$B3*SIN($A3*2*K$1*PI()/49)</f>
        <v>17.94331591473648</v>
      </c>
      <c r="L3" s="5">
        <f>+$B3*COS($A3*2*L$1*PI()/49)</f>
        <v>24.0424086560387</v>
      </c>
      <c r="M3" s="5">
        <f>+$B3*SIN($A3*2*M$1*PI()/49)</f>
        <v>20.870476518104592</v>
      </c>
      <c r="N3" s="5">
        <f>+$B3*COS($A3*2*N$1*PI()/49)</f>
        <v>21.550480502931826</v>
      </c>
      <c r="O3" s="5">
        <f>+$B3*SIN($A3*2*O$1*PI()/49)</f>
        <v>23.454944474040893</v>
      </c>
      <c r="P3" s="5">
        <f>+$B3*COS($A3*2*P$1*PI()/49)</f>
        <v>18.70469405576201</v>
      </c>
      <c r="Q3" s="5">
        <f>+$B3*SIN($A3*2*Q$1*PI()/49)</f>
        <v>25.65428289016038</v>
      </c>
      <c r="R3" s="5">
        <f>+$B3*COS($A3*2*R$1*PI()/49)</f>
        <v>15.551777049315755</v>
      </c>
      <c r="S3" s="5">
        <f t="shared" si="0"/>
        <v>27.432378690474376</v>
      </c>
      <c r="T3" s="5">
        <f t="shared" si="1"/>
        <v>12.143500293671813</v>
      </c>
    </row>
    <row r="4" spans="1:20" ht="9">
      <c r="A4" s="4">
        <v>2</v>
      </c>
      <c r="B4" s="4">
        <v>8</v>
      </c>
      <c r="C4" s="5">
        <f t="shared" si="2"/>
        <v>2.029236671276059</v>
      </c>
      <c r="D4" s="5">
        <f t="shared" si="3"/>
        <v>7.738358904312236</v>
      </c>
      <c r="E4" s="5">
        <f>+$B4*SIN($A4*2*E$1*PI()/49)</f>
        <v>3.925740416031503</v>
      </c>
      <c r="F4" s="5">
        <f>+$B4*COS($A4*2*F$1*PI()/49)</f>
        <v>6.970549632987115</v>
      </c>
      <c r="G4" s="5">
        <f>+$B4*SIN($A4*2*G$1*PI()/49)</f>
        <v>5.565460404827891</v>
      </c>
      <c r="H4" s="5">
        <f>+$B4*COS($A4*2*H$1*PI()/49)</f>
        <v>5.746794800781821</v>
      </c>
      <c r="I4" s="5">
        <f>+$B4*SIN($A4*2*I$1*PI()/49)</f>
        <v>6.841142104042769</v>
      </c>
      <c r="J4" s="5">
        <f>+$B4*COS($A4*2*J$1*PI()/49)</f>
        <v>4.147140546484201</v>
      </c>
      <c r="K4" s="5">
        <f>+$B4*SIN($A4*2*K$1*PI()/49)</f>
        <v>7.669342824293285</v>
      </c>
      <c r="L4" s="5">
        <f>+$B4*COS($A4*2*L$1*PI()/49)</f>
        <v>2.2762206930482596</v>
      </c>
      <c r="M4" s="5">
        <f>+$B4*SIN($A4*2*M$1*PI()/49)</f>
        <v>7.995889729605503</v>
      </c>
      <c r="N4" s="5">
        <f>+$B4*COS($A4*2*N$1*PI()/49)</f>
        <v>0.25641262057324266</v>
      </c>
      <c r="O4" s="5">
        <f>+$B4*SIN($A4*2*O$1*PI()/49)</f>
        <v>7.799423297454589</v>
      </c>
      <c r="P4" s="5">
        <f>+$B4*COS($A4*2*P$1*PI()/49)</f>
        <v>-1.7801674716505147</v>
      </c>
      <c r="Q4" s="5">
        <f>+$B4*SIN($A4*2*Q$1*PI()/49)</f>
        <v>7.092794450984001</v>
      </c>
      <c r="R4" s="5">
        <f>+$B4*COS($A4*2*R$1*PI()/49)</f>
        <v>-3.7003063219266807</v>
      </c>
      <c r="S4" s="5">
        <f t="shared" si="0"/>
        <v>5.922223976602524</v>
      </c>
      <c r="T4" s="5">
        <f t="shared" si="1"/>
        <v>-5.378407122090535</v>
      </c>
    </row>
    <row r="5" spans="1:20" ht="9">
      <c r="A5" s="4">
        <v>3</v>
      </c>
      <c r="B5" s="4">
        <v>6</v>
      </c>
      <c r="C5" s="5">
        <f t="shared" si="2"/>
        <v>2.2516020292762446</v>
      </c>
      <c r="D5" s="5">
        <f t="shared" si="3"/>
        <v>5.5615005440761305</v>
      </c>
      <c r="E5" s="5">
        <f>+$B5*SIN($A5*2*E$1*PI()/49)</f>
        <v>4.174095303620918</v>
      </c>
      <c r="F5" s="5">
        <f>+$B5*COS($A5*2*F$1*PI()/49)</f>
        <v>4.310096100586366</v>
      </c>
      <c r="G5" s="5">
        <f>+$B5*SIN($A5*2*G$1*PI()/49)</f>
        <v>5.4864757380948745</v>
      </c>
      <c r="H5" s="5">
        <f>+$B5*COS($A5*2*H$1*PI()/49)</f>
        <v>2.428700058734363</v>
      </c>
      <c r="I5" s="5">
        <f>+$B5*SIN($A5*2*I$1*PI()/49)</f>
        <v>5.996917297204128</v>
      </c>
      <c r="J5" s="5">
        <f>+$B5*COS($A5*2*J$1*PI()/49)</f>
        <v>0.192309465429932</v>
      </c>
      <c r="K5" s="5">
        <f>+$B5*SIN($A5*2*K$1*PI()/49)</f>
        <v>5.630810532298563</v>
      </c>
      <c r="L5" s="5">
        <f>+$B5*COS($A5*2*L$1*PI()/49)</f>
        <v>-2.0721903265278447</v>
      </c>
      <c r="M5" s="5">
        <f>+$B5*SIN($A5*2*M$1*PI()/49)</f>
        <v>4.441667982451893</v>
      </c>
      <c r="N5" s="5">
        <f>+$B5*COS($A5*2*N$1*PI()/49)</f>
        <v>-4.033805341567901</v>
      </c>
      <c r="O5" s="5">
        <f>+$B5*SIN($A5*2*O$1*PI()/49)</f>
        <v>2.6033024347053493</v>
      </c>
      <c r="P5" s="5">
        <f>+$B5*COS($A5*2*P$1*PI()/49)</f>
        <v>-5.405813207414514</v>
      </c>
      <c r="Q5" s="5">
        <f>+$B5*SIN($A5*2*Q$1*PI()/49)</f>
        <v>0.3844213198842794</v>
      </c>
      <c r="R5" s="5">
        <f>+$B5*COS($A5*2*R$1*PI()/49)</f>
        <v>-5.987672356502018</v>
      </c>
      <c r="S5" s="5">
        <f t="shared" si="0"/>
        <v>-1.8906493081417235</v>
      </c>
      <c r="T5" s="5">
        <f t="shared" si="1"/>
        <v>-5.694334482064011</v>
      </c>
    </row>
    <row r="6" spans="1:20" ht="9">
      <c r="A6" s="4">
        <v>4</v>
      </c>
      <c r="B6" s="4">
        <v>-2</v>
      </c>
      <c r="C6" s="5">
        <f t="shared" si="2"/>
        <v>-0.9814351040078757</v>
      </c>
      <c r="D6" s="5">
        <f t="shared" si="3"/>
        <v>-1.7426374082467788</v>
      </c>
      <c r="E6" s="5">
        <f>+$B6*SIN($A6*2*E$1*PI()/49)</f>
        <v>-1.7102855260106922</v>
      </c>
      <c r="F6" s="5">
        <f>+$B6*COS($A6*2*F$1*PI()/49)</f>
        <v>-1.0367851366210503</v>
      </c>
      <c r="G6" s="5">
        <f>+$B6*SIN($A6*2*G$1*PI()/49)</f>
        <v>-1.9989724324013758</v>
      </c>
      <c r="H6" s="5">
        <f>+$B6*COS($A6*2*H$1*PI()/49)</f>
        <v>-0.06410315514331066</v>
      </c>
      <c r="I6" s="5">
        <f>+$B6*SIN($A6*2*I$1*PI()/49)</f>
        <v>-1.7731986127460002</v>
      </c>
      <c r="J6" s="5">
        <f>+$B6*COS($A6*2*J$1*PI()/49)</f>
        <v>0.9250765804816702</v>
      </c>
      <c r="K6" s="5">
        <f>+$B6*SIN($A6*2*K$1*PI()/49)</f>
        <v>-1.0910698024210974</v>
      </c>
      <c r="L6" s="5">
        <f>+$B6*COS($A6*2*L$1*PI()/49)</f>
        <v>1.6761762097836812</v>
      </c>
      <c r="M6" s="5">
        <f>+$B6*SIN($A6*2*M$1*PI()/49)</f>
        <v>-0.12814043996142646</v>
      </c>
      <c r="N6" s="5">
        <f>+$B6*COS($A6*2*N$1*PI()/49)</f>
        <v>1.9958907855006727</v>
      </c>
      <c r="O6" s="5">
        <f>+$B6*SIN($A6*2*O$1*PI()/49)</f>
        <v>0.867767478235116</v>
      </c>
      <c r="P6" s="5">
        <f>+$B6*COS($A6*2*P$1*PI()/49)</f>
        <v>1.8019377358048383</v>
      </c>
      <c r="Q6" s="5">
        <f>+$B6*SIN($A6*2*Q$1*PI()/49)</f>
        <v>1.6403445091939113</v>
      </c>
      <c r="R6" s="5">
        <f>+$B6*COS($A6*2*R$1*PI()/49)</f>
        <v>1.14423332024434</v>
      </c>
      <c r="S6" s="5">
        <f t="shared" si="0"/>
        <v>1.9907582258983965</v>
      </c>
      <c r="T6" s="5">
        <f t="shared" si="1"/>
        <v>0.19204605181536313</v>
      </c>
    </row>
    <row r="7" spans="1:20" ht="9">
      <c r="A7" s="4">
        <v>5</v>
      </c>
      <c r="B7" s="4">
        <v>-20</v>
      </c>
      <c r="C7" s="5">
        <f t="shared" si="2"/>
        <v>-11.96221060982432</v>
      </c>
      <c r="D7" s="5">
        <f t="shared" si="3"/>
        <v>-16.02827243735913</v>
      </c>
      <c r="E7" s="5">
        <f>+$B7*SIN($A7*2*E$1*PI()/49)</f>
        <v>-19.17335706073321</v>
      </c>
      <c r="F7" s="5">
        <f>+$B7*COS($A7*2*F$1*PI()/49)</f>
        <v>-5.690551732620649</v>
      </c>
      <c r="G7" s="5">
        <f>+$B7*SIN($A7*2*G$1*PI()/49)</f>
        <v>-18.76936844099521</v>
      </c>
      <c r="H7" s="5">
        <f>+$B7*COS($A7*2*H$1*PI()/49)</f>
        <v>6.90730108842615</v>
      </c>
      <c r="I7" s="5">
        <f>+$B7*SIN($A7*2*I$1*PI()/49)</f>
        <v>-10.910698024210975</v>
      </c>
      <c r="J7" s="5">
        <f>+$B7*COS($A7*2*J$1*PI()/49)</f>
        <v>16.76176209783681</v>
      </c>
      <c r="K7" s="5">
        <f>+$B7*SIN($A7*2*K$1*PI()/49)</f>
        <v>1.28140439961426</v>
      </c>
      <c r="L7" s="5">
        <f>+$B7*COS($A7*2*L$1*PI()/49)</f>
        <v>19.95890785500673</v>
      </c>
      <c r="M7" s="5">
        <f>+$B7*SIN($A7*2*M$1*PI()/49)</f>
        <v>12.964567906155764</v>
      </c>
      <c r="N7" s="5">
        <f>+$B7*COS($A7*2*N$1*PI()/49)</f>
        <v>15.228919167382692</v>
      </c>
      <c r="O7" s="5">
        <f>+$B7*SIN($A7*2*O$1*PI()/49)</f>
        <v>19.498558243636474</v>
      </c>
      <c r="P7" s="5">
        <f>+$B7*COS($A7*2*P$1*PI()/49)</f>
        <v>4.450418679126292</v>
      </c>
      <c r="Q7" s="5">
        <f>+$B7*SIN($A7*2*Q$1*PI()/49)</f>
        <v>18.28825246031625</v>
      </c>
      <c r="R7" s="5">
        <f>+$B7*COS($A7*2*R$1*PI()/49)</f>
        <v>-8.095666862447874</v>
      </c>
      <c r="S7" s="5">
        <f t="shared" si="0"/>
        <v>9.814351040078757</v>
      </c>
      <c r="T7" s="5">
        <f t="shared" si="1"/>
        <v>-17.426374082467788</v>
      </c>
    </row>
    <row r="8" spans="1:20" ht="9">
      <c r="A8" s="4">
        <v>6</v>
      </c>
      <c r="B8" s="4">
        <v>-34</v>
      </c>
      <c r="C8" s="5">
        <f t="shared" si="2"/>
        <v>-23.653206720518536</v>
      </c>
      <c r="D8" s="5">
        <f t="shared" si="3"/>
        <v>-24.42387790332274</v>
      </c>
      <c r="E8" s="5">
        <f>+$B8*SIN($A8*2*E$1*PI()/49)</f>
        <v>-33.982531350823386</v>
      </c>
      <c r="F8" s="5">
        <f>+$B8*COS($A8*2*F$1*PI()/49)</f>
        <v>-1.0897536374362813</v>
      </c>
      <c r="G8" s="5">
        <f>+$B8*SIN($A8*2*G$1*PI()/49)</f>
        <v>-25.169451900560727</v>
      </c>
      <c r="H8" s="5">
        <f>+$B8*COS($A8*2*H$1*PI()/49)</f>
        <v>22.858230268884775</v>
      </c>
      <c r="I8" s="5">
        <f>+$B8*SIN($A8*2*I$1*PI()/49)</f>
        <v>-2.17838747934425</v>
      </c>
      <c r="J8" s="5">
        <f>+$B8*COS($A8*2*J$1*PI()/49)</f>
        <v>33.93014335351143</v>
      </c>
      <c r="K8" s="5">
        <f>+$B8*SIN($A8*2*K$1*PI()/49)</f>
        <v>22.039765440464798</v>
      </c>
      <c r="L8" s="5">
        <f>+$B8*COS($A8*2*L$1*PI()/49)</f>
        <v>25.88916258455058</v>
      </c>
      <c r="M8" s="5">
        <f>+$B8*SIN($A8*2*M$1*PI()/49)</f>
        <v>33.84288984027274</v>
      </c>
      <c r="N8" s="5">
        <f>+$B8*COS($A8*2*N$1*PI()/49)</f>
        <v>3.264782880861173</v>
      </c>
      <c r="O8" s="5">
        <f>+$B8*SIN($A8*2*O$1*PI()/49)</f>
        <v>26.582270403913018</v>
      </c>
      <c r="P8" s="5">
        <f>+$B8*COS($A8*2*P$1*PI()/49)</f>
        <v>-21.198653263196935</v>
      </c>
      <c r="Q8" s="5">
        <f>+$B8*SIN($A8*2*Q$1*PI()/49)</f>
        <v>4.347823497273225</v>
      </c>
      <c r="R8" s="5">
        <f>+$B8*COS($A8*2*R$1*PI()/49)</f>
        <v>-33.72086046999036</v>
      </c>
      <c r="S8" s="5">
        <f t="shared" si="0"/>
        <v>-20.33575803670134</v>
      </c>
      <c r="T8" s="5">
        <f t="shared" si="1"/>
        <v>-27.248063143510528</v>
      </c>
    </row>
    <row r="9" spans="1:20" ht="9">
      <c r="A9" s="4">
        <v>7</v>
      </c>
      <c r="B9" s="4">
        <v>-40</v>
      </c>
      <c r="C9" s="5">
        <f t="shared" si="2"/>
        <v>-31.273259298721193</v>
      </c>
      <c r="D9" s="5">
        <f t="shared" si="3"/>
        <v>-24.939592074349342</v>
      </c>
      <c r="E9" s="5">
        <f>+$B9*SIN($A9*2*E$1*PI()/49)</f>
        <v>-38.99711648727295</v>
      </c>
      <c r="F9" s="5">
        <f>+$B9*COS($A9*2*F$1*PI()/49)</f>
        <v>8.900837358252573</v>
      </c>
      <c r="G9" s="5">
        <f>+$B9*SIN($A9*2*G$1*PI()/49)</f>
        <v>-17.35534956470233</v>
      </c>
      <c r="H9" s="5">
        <f>+$B9*COS($A9*2*H$1*PI()/49)</f>
        <v>36.03875471609676</v>
      </c>
      <c r="I9" s="5">
        <f>+$B9*SIN($A9*2*I$1*PI()/49)</f>
        <v>17.35534956470232</v>
      </c>
      <c r="J9" s="5">
        <f>+$B9*COS($A9*2*J$1*PI()/49)</f>
        <v>36.03875471609677</v>
      </c>
      <c r="K9" s="5">
        <f>+$B9*SIN($A9*2*K$1*PI()/49)</f>
        <v>38.99711648727295</v>
      </c>
      <c r="L9" s="5">
        <f>+$B9*COS($A9*2*L$1*PI()/49)</f>
        <v>8.900837358252584</v>
      </c>
      <c r="M9" s="5">
        <f>+$B9*SIN($A9*2*M$1*PI()/49)</f>
        <v>31.273259298721197</v>
      </c>
      <c r="N9" s="5">
        <f>+$B9*COS($A9*2*N$1*PI()/49)</f>
        <v>-24.939592074349335</v>
      </c>
      <c r="O9" s="5">
        <f>+$B9*SIN($A9*2*O$1*PI()/49)</f>
        <v>9.80118763926896E-15</v>
      </c>
      <c r="P9" s="5">
        <f>+$B9*COS($A9*2*P$1*PI()/49)</f>
        <v>-40</v>
      </c>
      <c r="Q9" s="5">
        <f>+$B9*SIN($A9*2*Q$1*PI()/49)</f>
        <v>-31.273259298721182</v>
      </c>
      <c r="R9" s="5">
        <f>+$B9*COS($A9*2*R$1*PI()/49)</f>
        <v>-24.93959207434935</v>
      </c>
      <c r="S9" s="5">
        <f t="shared" si="0"/>
        <v>-38.99711648727295</v>
      </c>
      <c r="T9" s="5">
        <f t="shared" si="1"/>
        <v>8.900837358252563</v>
      </c>
    </row>
    <row r="10" spans="1:20" ht="9">
      <c r="A10" s="4">
        <v>8</v>
      </c>
      <c r="B10" s="4">
        <v>-42</v>
      </c>
      <c r="C10" s="5">
        <f t="shared" si="2"/>
        <v>-35.915996046224535</v>
      </c>
      <c r="D10" s="5">
        <f t="shared" si="3"/>
        <v>-21.772487869042056</v>
      </c>
      <c r="E10" s="5">
        <f>+$B10*SIN($A10*2*E$1*PI()/49)</f>
        <v>-37.237170867666</v>
      </c>
      <c r="F10" s="5">
        <f>+$B10*COS($A10*2*F$1*PI()/49)</f>
        <v>19.426608190115076</v>
      </c>
      <c r="G10" s="5">
        <f>+$B10*SIN($A10*2*G$1*PI()/49)</f>
        <v>-2.6909492391899557</v>
      </c>
      <c r="H10" s="5">
        <f>+$B10*COS($A10*2*H$1*PI()/49)</f>
        <v>41.91370649551413</v>
      </c>
      <c r="I10" s="5">
        <f>+$B10*SIN($A10*2*I$1*PI()/49)</f>
        <v>34.44723469307214</v>
      </c>
      <c r="J10" s="5">
        <f>+$B10*COS($A10*2*J$1*PI()/49)</f>
        <v>24.02889972513114</v>
      </c>
      <c r="K10" s="5">
        <f>+$B10*SIN($A10*2*K$1*PI()/49)</f>
        <v>38.40533016666412</v>
      </c>
      <c r="L10" s="5">
        <f>+$B10*COS($A10*2*L$1*PI()/49)</f>
        <v>-17.000900411140535</v>
      </c>
      <c r="M10" s="5">
        <f>+$B10*SIN($A10*2*M$1*PI()/49)</f>
        <v>5.370840790749279</v>
      </c>
      <c r="N10" s="5">
        <f>+$B10*COS($A10*2*N$1*PI()/49)</f>
        <v>-41.655180580576335</v>
      </c>
      <c r="O10" s="5">
        <f>+$B10*SIN($A10*2*O$1*PI()/49)</f>
        <v>-32.83692226365724</v>
      </c>
      <c r="P10" s="5">
        <f>+$B10*COS($A10*2*P$1*PI()/49)</f>
        <v>-26.186571678066816</v>
      </c>
      <c r="Q10" s="5">
        <f>+$B10*SIN($A10*2*Q$1*PI()/49)</f>
        <v>-39.41567372608995</v>
      </c>
      <c r="R10" s="5">
        <f>+$B10*COS($A10*2*R$1*PI()/49)</f>
        <v>14.50533228569489</v>
      </c>
      <c r="S10" s="5">
        <f t="shared" si="0"/>
        <v>-8.02866240545762</v>
      </c>
      <c r="T10" s="5">
        <f t="shared" si="1"/>
        <v>41.22548459362475</v>
      </c>
    </row>
    <row r="11" spans="1:20" ht="9">
      <c r="A11" s="4">
        <v>9</v>
      </c>
      <c r="B11" s="4">
        <v>-36</v>
      </c>
      <c r="C11" s="5">
        <f t="shared" si="2"/>
        <v>-32.91885442856925</v>
      </c>
      <c r="D11" s="5">
        <f t="shared" si="3"/>
        <v>-14.572200352406176</v>
      </c>
      <c r="E11" s="5">
        <f>+$B11*SIN($A11*2*E$1*PI()/49)</f>
        <v>-26.650007894711358</v>
      </c>
      <c r="F11" s="5">
        <f>+$B11*COS($A11*2*F$1*PI()/49)</f>
        <v>24.20283204940741</v>
      </c>
      <c r="G11" s="5">
        <f>+$B11*SIN($A11*2*G$1*PI()/49)</f>
        <v>11.343895848850341</v>
      </c>
      <c r="H11" s="5">
        <f>+$B11*COS($A11*2*H$1*PI()/49)</f>
        <v>34.16600689238407</v>
      </c>
      <c r="I11" s="5">
        <f>+$B11*SIN($A11*2*I$1*PI()/49)</f>
        <v>35.833648066171136</v>
      </c>
      <c r="J11" s="5">
        <f>+$B11*COS($A11*2*J$1*PI()/49)</f>
        <v>3.4568289326765362</v>
      </c>
      <c r="K11" s="5">
        <f>+$B11*SIN($A11*2*K$1*PI()/49)</f>
        <v>17.665831872141762</v>
      </c>
      <c r="L11" s="5">
        <f>+$B11*COS($A11*2*L$1*PI()/49)</f>
        <v>-31.36747334844202</v>
      </c>
      <c r="M11" s="5">
        <f>+$B11*SIN($A11*2*M$1*PI()/49)</f>
        <v>-21.53197909768377</v>
      </c>
      <c r="N11" s="5">
        <f>+$B11*COS($A11*2*N$1*PI()/49)</f>
        <v>-28.85089038724644</v>
      </c>
      <c r="O11" s="5">
        <f>+$B11*SIN($A11*2*O$1*PI()/49)</f>
        <v>-35.09740483854566</v>
      </c>
      <c r="P11" s="5">
        <f>+$B11*COS($A11*2*P$1*PI()/49)</f>
        <v>8.010753622427307</v>
      </c>
      <c r="Q11" s="5">
        <f>+$B11*SIN($A11*2*Q$1*PI()/49)</f>
        <v>-6.881710633249389</v>
      </c>
      <c r="R11" s="5">
        <f>+$B11*COS($A11*2*R$1*PI()/49)</f>
        <v>35.336129651678355</v>
      </c>
      <c r="S11" s="5">
        <f t="shared" si="0"/>
        <v>29.5262011654904</v>
      </c>
      <c r="T11" s="5">
        <f t="shared" si="1"/>
        <v>20.59619976439813</v>
      </c>
    </row>
    <row r="12" spans="1:20" ht="9">
      <c r="A12" s="4">
        <v>10</v>
      </c>
      <c r="B12" s="4">
        <v>-24</v>
      </c>
      <c r="C12" s="5">
        <f t="shared" si="2"/>
        <v>-23.008028472879854</v>
      </c>
      <c r="D12" s="5">
        <f t="shared" si="3"/>
        <v>-6.828662079144779</v>
      </c>
      <c r="E12" s="5">
        <f>+$B12*SIN($A12*2*E$1*PI()/49)</f>
        <v>-13.092837629053168</v>
      </c>
      <c r="F12" s="5">
        <f>+$B12*COS($A12*2*F$1*PI()/49)</f>
        <v>20.114114517404175</v>
      </c>
      <c r="G12" s="5">
        <f>+$B12*SIN($A12*2*G$1*PI()/49)</f>
        <v>15.557481487386916</v>
      </c>
      <c r="H12" s="5">
        <f>+$B12*COS($A12*2*H$1*PI()/49)</f>
        <v>18.274703000859233</v>
      </c>
      <c r="I12" s="5">
        <f>+$B12*SIN($A12*2*I$1*PI()/49)</f>
        <v>21.945902952379498</v>
      </c>
      <c r="J12" s="5">
        <f>+$B12*COS($A12*2*J$1*PI()/49)</f>
        <v>-9.71480023493745</v>
      </c>
      <c r="K12" s="5">
        <f>+$B12*SIN($A12*2*K$1*PI()/49)</f>
        <v>-3.0690518804281472</v>
      </c>
      <c r="L12" s="5">
        <f>+$B12*COS($A12*2*L$1*PI()/49)</f>
        <v>-23.802960331757905</v>
      </c>
      <c r="M12" s="5">
        <f>+$B12*SIN($A12*2*M$1*PI()/49)</f>
        <v>-23.6923628019468</v>
      </c>
      <c r="N12" s="5">
        <f>+$B12*COS($A12*2*N$1*PI()/49)</f>
        <v>-3.830397480801114</v>
      </c>
      <c r="O12" s="5">
        <f>+$B12*SIN($A12*2*O$1*PI()/49)</f>
        <v>-10.413209738821402</v>
      </c>
      <c r="P12" s="5">
        <f>+$B12*COS($A12*2*P$1*PI()/49)</f>
        <v>21.623252829658053</v>
      </c>
      <c r="Q12" s="5">
        <f>+$B12*SIN($A12*2*Q$1*PI()/49)</f>
        <v>17.76667192980757</v>
      </c>
      <c r="R12" s="5">
        <f>+$B12*COS($A12*2*R$1*PI()/49)</f>
        <v>16.135221366271605</v>
      </c>
      <c r="S12" s="5">
        <f t="shared" si="0"/>
        <v>20.523426312128308</v>
      </c>
      <c r="T12" s="5">
        <f t="shared" si="1"/>
        <v>-12.441421639452601</v>
      </c>
    </row>
    <row r="13" spans="1:20" ht="9">
      <c r="A13" s="4">
        <v>11</v>
      </c>
      <c r="B13" s="4">
        <v>-6</v>
      </c>
      <c r="C13" s="5">
        <f t="shared" si="2"/>
        <v>-5.9230907004867</v>
      </c>
      <c r="D13" s="5">
        <f t="shared" si="3"/>
        <v>-0.9575993702002772</v>
      </c>
      <c r="E13" s="5">
        <f>+$B13*SIN($A13*2*E$1*PI()/49)</f>
        <v>-1.8906493081417275</v>
      </c>
      <c r="F13" s="5">
        <f>+$B13*COS($A13*2*F$1*PI()/49)</f>
        <v>5.694334482064011</v>
      </c>
      <c r="G13" s="5">
        <f>+$B13*SIN($A13*2*G$1*PI()/49)</f>
        <v>5.3195958382379995</v>
      </c>
      <c r="H13" s="5">
        <f>+$B13*COS($A13*2*H$1*PI()/49)</f>
        <v>2.775229741445012</v>
      </c>
      <c r="I13" s="5">
        <f>+$B13*SIN($A13*2*I$1*PI()/49)</f>
        <v>3.588663182947302</v>
      </c>
      <c r="J13" s="5">
        <f>+$B13*COS($A13*2*J$1*PI()/49)</f>
        <v>-4.808481731207736</v>
      </c>
      <c r="K13" s="5">
        <f>+$B13*SIN($A13*2*K$1*PI()/49)</f>
        <v>-4.17409530362092</v>
      </c>
      <c r="L13" s="5">
        <f>+$B13*COS($A13*2*L$1*PI()/49)</f>
        <v>-4.310096100586364</v>
      </c>
      <c r="M13" s="5">
        <f>+$B13*SIN($A13*2*M$1*PI()/49)</f>
        <v>-4.921033527581736</v>
      </c>
      <c r="N13" s="5">
        <f>+$B13*COS($A13*2*N$1*PI()/49)</f>
        <v>3.432699960733017</v>
      </c>
      <c r="O13" s="5">
        <f>+$B13*SIN($A13*2*O$1*PI()/49)</f>
        <v>2.6033024347053466</v>
      </c>
      <c r="P13" s="5">
        <f>+$B13*COS($A13*2*P$1*PI()/49)</f>
        <v>5.405813207414516</v>
      </c>
      <c r="Q13" s="5">
        <f>+$B13*SIN($A13*2*Q$1*PI()/49)</f>
        <v>5.752007118219968</v>
      </c>
      <c r="R13" s="5">
        <f>+$B13*COS($A13*2*R$1*PI()/49)</f>
        <v>-1.7071655197861804</v>
      </c>
      <c r="S13" s="5">
        <f t="shared" si="0"/>
        <v>-0.7672629701070406</v>
      </c>
      <c r="T13" s="5">
        <f t="shared" si="1"/>
        <v>-5.950740082939476</v>
      </c>
    </row>
    <row r="14" spans="1:20" ht="9">
      <c r="A14" s="4">
        <v>12</v>
      </c>
      <c r="B14" s="4">
        <v>2</v>
      </c>
      <c r="C14" s="5">
        <f t="shared" si="2"/>
        <v>1.9989724324013758</v>
      </c>
      <c r="D14" s="5">
        <f t="shared" si="3"/>
        <v>0.06410315514331066</v>
      </c>
      <c r="E14" s="5">
        <f>+$B14*SIN($A14*2*E$1*PI()/49)</f>
        <v>0.12814043996142646</v>
      </c>
      <c r="F14" s="5">
        <f>+$B14*COS($A14*2*F$1*PI()/49)</f>
        <v>-1.9958907855006727</v>
      </c>
      <c r="G14" s="5">
        <f>+$B14*SIN($A14*2*G$1*PI()/49)</f>
        <v>-1.9907582258983965</v>
      </c>
      <c r="H14" s="5">
        <f>+$B14*COS($A14*2*H$1*PI()/49)</f>
        <v>-0.19204605181536313</v>
      </c>
      <c r="I14" s="5">
        <f>+$B14*SIN($A14*2*I$1*PI()/49)</f>
        <v>-0.25575432336901327</v>
      </c>
      <c r="J14" s="5">
        <f>+$B14*COS($A14*2*J$1*PI()/49)</f>
        <v>1.983580027646492</v>
      </c>
      <c r="K14" s="5">
        <f>+$B14*SIN($A14*2*K$1*PI()/49)</f>
        <v>1.9743635668289001</v>
      </c>
      <c r="L14" s="5">
        <f>+$B14*COS($A14*2*L$1*PI()/49)</f>
        <v>0.3191997900667595</v>
      </c>
      <c r="M14" s="5">
        <f>+$B14*SIN($A14*2*M$1*PI()/49)</f>
        <v>0.3823172574027438</v>
      </c>
      <c r="N14" s="5">
        <f>+$B14*COS($A14*2*N$1*PI()/49)</f>
        <v>-1.9631183139821309</v>
      </c>
      <c r="O14" s="5">
        <f>+$B14*SIN($A14*2*O$1*PI()/49)</f>
        <v>-1.949855824363647</v>
      </c>
      <c r="P14" s="5">
        <f>+$B14*COS($A14*2*P$1*PI()/49)</f>
        <v>-0.4450418679126296</v>
      </c>
      <c r="Q14" s="5">
        <f>+$B14*SIN($A14*2*Q$1*PI()/49)</f>
        <v>-0.5073091678190171</v>
      </c>
      <c r="R14" s="5">
        <f>+$B14*COS($A14*2*R$1*PI()/49)</f>
        <v>1.9345897260780582</v>
      </c>
      <c r="S14" s="5">
        <f t="shared" si="0"/>
        <v>1.9173357060733212</v>
      </c>
      <c r="T14" s="5">
        <f t="shared" si="1"/>
        <v>0.5690551732620655</v>
      </c>
    </row>
    <row r="15" spans="1:20" ht="9">
      <c r="A15" s="4">
        <v>13</v>
      </c>
      <c r="B15" s="4">
        <v>8</v>
      </c>
      <c r="C15" s="5">
        <f t="shared" si="2"/>
        <v>7.963032903593586</v>
      </c>
      <c r="D15" s="5">
        <f t="shared" si="3"/>
        <v>-0.7681842072614541</v>
      </c>
      <c r="E15" s="5">
        <f>+$B15*SIN($A15*2*E$1*PI()/49)</f>
        <v>-1.5292690296109783</v>
      </c>
      <c r="F15" s="5">
        <f>+$B15*COS($A15*2*F$1*PI()/49)</f>
        <v>-7.852473255928523</v>
      </c>
      <c r="G15" s="5">
        <f>+$B15*SIN($A15*2*G$1*PI()/49)</f>
        <v>-7.669342824293286</v>
      </c>
      <c r="H15" s="5">
        <f>+$B15*COS($A15*2*H$1*PI()/49)</f>
        <v>2.276220693048256</v>
      </c>
      <c r="I15" s="5">
        <f>+$B15*SIN($A15*2*I$1*PI()/49)</f>
        <v>3.002136039034993</v>
      </c>
      <c r="J15" s="5">
        <f>+$B15*COS($A15*2*J$1*PI()/49)</f>
        <v>7.415334058768174</v>
      </c>
      <c r="K15" s="5">
        <f>+$B15*SIN($A15*2*K$1*PI()/49)</f>
        <v>7.092794450984005</v>
      </c>
      <c r="L15" s="5">
        <f>+$B15*COS($A15*2*L$1*PI()/49)</f>
        <v>-3.7003063219266727</v>
      </c>
      <c r="M15" s="5">
        <f>+$B15*SIN($A15*2*M$1*PI()/49)</f>
        <v>-4.364279209684383</v>
      </c>
      <c r="N15" s="5">
        <f>+$B15*COS($A15*2*N$1*PI()/49)</f>
        <v>-6.704704839134729</v>
      </c>
      <c r="O15" s="5">
        <f>+$B15*SIN($A15*2*O$1*PI()/49)</f>
        <v>-6.254651859744241</v>
      </c>
      <c r="P15" s="5">
        <f>+$B15*COS($A15*2*P$1*PI()/49)</f>
        <v>4.987918414869865</v>
      </c>
      <c r="Q15" s="5">
        <f>+$B15*SIN($A15*2*Q$1*PI()/49)</f>
        <v>5.565460404827891</v>
      </c>
      <c r="R15" s="5">
        <f>+$B15*COS($A15*2*R$1*PI()/49)</f>
        <v>5.746794800781821</v>
      </c>
      <c r="S15" s="5">
        <f t="shared" si="0"/>
        <v>5.185827162462305</v>
      </c>
      <c r="T15" s="5">
        <f t="shared" si="1"/>
        <v>-6.091567666953078</v>
      </c>
    </row>
    <row r="16" spans="1:20" ht="9">
      <c r="A16" s="4">
        <v>14</v>
      </c>
      <c r="B16" s="4">
        <v>13</v>
      </c>
      <c r="C16" s="5">
        <f t="shared" si="2"/>
        <v>12.674062858363706</v>
      </c>
      <c r="D16" s="5">
        <f t="shared" si="3"/>
        <v>-2.8927721414320864</v>
      </c>
      <c r="E16" s="5">
        <f>+$B16*SIN($A16*2*E$1*PI()/49)</f>
        <v>-5.640488608528254</v>
      </c>
      <c r="F16" s="5">
        <f>+$B16*COS($A16*2*F$1*PI()/49)</f>
        <v>-11.71259528273145</v>
      </c>
      <c r="G16" s="5">
        <f>+$B16*SIN($A16*2*G$1*PI()/49)</f>
        <v>-10.16380927208439</v>
      </c>
      <c r="H16" s="5">
        <f>+$B16*COS($A16*2*H$1*PI()/49)</f>
        <v>8.105367424163534</v>
      </c>
      <c r="I16" s="5">
        <f>+$B16*SIN($A16*2*I$1*PI()/49)</f>
        <v>10.163809272084384</v>
      </c>
      <c r="J16" s="5">
        <f>+$B16*COS($A16*2*J$1*PI()/49)</f>
        <v>8.105367424163537</v>
      </c>
      <c r="K16" s="5">
        <f>+$B16*SIN($A16*2*K$1*PI()/49)</f>
        <v>5.64048860852826</v>
      </c>
      <c r="L16" s="5">
        <f>+$B16*COS($A16*2*L$1*PI()/49)</f>
        <v>-11.712595282731446</v>
      </c>
      <c r="M16" s="5">
        <f>+$B16*SIN($A16*2*M$1*PI()/49)</f>
        <v>-12.674062858363705</v>
      </c>
      <c r="N16" s="5">
        <f>+$B16*COS($A16*2*N$1*PI()/49)</f>
        <v>-2.8927721414320926</v>
      </c>
      <c r="O16" s="5">
        <f>+$B16*SIN($A16*2*O$1*PI()/49)</f>
        <v>-6.370771965524824E-15</v>
      </c>
      <c r="P16" s="5">
        <f>+$B16*COS($A16*2*P$1*PI()/49)</f>
        <v>13</v>
      </c>
      <c r="Q16" s="5">
        <f>+$B16*SIN($A16*2*Q$1*PI()/49)</f>
        <v>12.674062858363708</v>
      </c>
      <c r="R16" s="5">
        <f>+$B16*COS($A16*2*R$1*PI()/49)</f>
        <v>-2.89277214143208</v>
      </c>
      <c r="S16" s="5">
        <f t="shared" si="0"/>
        <v>-5.640488608528249</v>
      </c>
      <c r="T16" s="5">
        <f t="shared" si="1"/>
        <v>-11.712595282731451</v>
      </c>
    </row>
    <row r="17" spans="1:20" ht="9">
      <c r="A17" s="4">
        <v>15</v>
      </c>
      <c r="B17" s="4">
        <v>17</v>
      </c>
      <c r="C17" s="5">
        <f t="shared" si="2"/>
        <v>15.953963174845928</v>
      </c>
      <c r="D17" s="5">
        <f t="shared" si="3"/>
        <v>-5.8712059251622275</v>
      </c>
      <c r="E17" s="5">
        <f>+$B17*SIN($A17*2*E$1*PI()/49)</f>
        <v>-11.019882720232399</v>
      </c>
      <c r="F17" s="5">
        <f>+$B17*COS($A17*2*F$1*PI()/49)</f>
        <v>-12.94458129227529</v>
      </c>
      <c r="G17" s="5">
        <f>+$B17*SIN($A17*2*G$1*PI()/49)</f>
        <v>-8.342198384066943</v>
      </c>
      <c r="H17" s="5">
        <f>+$B17*COS($A17*2*H$1*PI()/49)</f>
        <v>14.81241797009762</v>
      </c>
      <c r="I17" s="5">
        <f>+$B17*SIN($A17*2*I$1*PI()/49)</f>
        <v>16.78209031804565</v>
      </c>
      <c r="J17" s="5">
        <f>+$B17*COS($A17*2*J$1*PI()/49)</f>
        <v>2.713198215567456</v>
      </c>
      <c r="K17" s="5">
        <f>+$B17*SIN($A17*2*K$1*PI()/49)</f>
        <v>-3.24969668792331</v>
      </c>
      <c r="L17" s="5">
        <f>+$B17*COS($A17*2*L$1*PI()/49)</f>
        <v>-16.686505668848113</v>
      </c>
      <c r="M17" s="5">
        <f>+$B17*SIN($A17*2*M$1*PI()/49)</f>
        <v>-14.537426971090884</v>
      </c>
      <c r="N17" s="5">
        <f>+$B17*COS($A17*2*N$1*PI()/49)</f>
        <v>8.812673661278925</v>
      </c>
      <c r="O17" s="5">
        <f>+$B17*SIN($A17*2*O$1*PI()/49)</f>
        <v>13.2911352019565</v>
      </c>
      <c r="P17" s="5">
        <f>+$B17*COS($A17*2*P$1*PI()/49)</f>
        <v>10.599326631598476</v>
      </c>
      <c r="Q17" s="5">
        <f>+$B17*SIN($A17*2*Q$1*PI()/49)</f>
        <v>5.35683970640157</v>
      </c>
      <c r="R17" s="5">
        <f>+$B17*COS($A17*2*R$1*PI()/49)</f>
        <v>-16.133947699181363</v>
      </c>
      <c r="S17" s="5">
        <f t="shared" si="0"/>
        <v>-16.991265675411693</v>
      </c>
      <c r="T17" s="5">
        <f t="shared" si="1"/>
        <v>0.5448768187181092</v>
      </c>
    </row>
    <row r="18" spans="1:20" ht="9">
      <c r="A18" s="4">
        <v>16</v>
      </c>
      <c r="B18" s="4">
        <v>20</v>
      </c>
      <c r="C18" s="5">
        <f t="shared" si="2"/>
        <v>17.73198612746</v>
      </c>
      <c r="D18" s="5">
        <f t="shared" si="3"/>
        <v>-9.250765804816702</v>
      </c>
      <c r="E18" s="5">
        <f aca="true" t="shared" si="4" ref="E18:E50">+$B18*SIN($A18*2*E$1*PI()/49)</f>
        <v>-16.403445091939112</v>
      </c>
      <c r="F18" s="5">
        <f aca="true" t="shared" si="5" ref="F18:F50">+$B18*COS($A18*2*F$1*PI()/49)</f>
        <v>-11.4423332024434</v>
      </c>
      <c r="G18" s="5">
        <f aca="true" t="shared" si="6" ref="G18:G50">+$B18*SIN($A18*2*G$1*PI()/49)</f>
        <v>-2.557543233690133</v>
      </c>
      <c r="H18" s="5">
        <f aca="true" t="shared" si="7" ref="H18:H50">+$B18*COS($A18*2*H$1*PI()/49)</f>
        <v>19.835800276464923</v>
      </c>
      <c r="I18" s="5">
        <f aca="true" t="shared" si="8" ref="I18:I50">+$B18*SIN($A18*2*I$1*PI()/49)</f>
        <v>18.769368440995212</v>
      </c>
      <c r="J18" s="5">
        <f aca="true" t="shared" si="9" ref="J18:J50">+$B18*COS($A18*2*J$1*PI()/49)</f>
        <v>-6.907301088426138</v>
      </c>
      <c r="K18" s="5">
        <f aca="true" t="shared" si="10" ref="K18:K50">+$B18*SIN($A18*2*K$1*PI()/49)</f>
        <v>-14.805559941506308</v>
      </c>
      <c r="L18" s="5">
        <f aca="true" t="shared" si="11" ref="L18:L50">+$B18*COS($A18*2*L$1*PI()/49)</f>
        <v>-13.446017805226338</v>
      </c>
      <c r="M18" s="5">
        <f aca="true" t="shared" si="12" ref="M18:M50">+$B18*SIN($A18*2*M$1*PI()/49)</f>
        <v>-5.073091678190171</v>
      </c>
      <c r="N18" s="5">
        <f aca="true" t="shared" si="13" ref="N18:N50">+$B18*COS($A18*2*N$1*PI()/49)</f>
        <v>19.345897260780582</v>
      </c>
      <c r="O18" s="5">
        <f aca="true" t="shared" si="14" ref="O18:O50">+$B18*SIN($A18*2*O$1*PI()/49)</f>
        <v>19.498558243636474</v>
      </c>
      <c r="P18" s="5">
        <f aca="true" t="shared" si="15" ref="P18:P50">+$B18*COS($A18*2*P$1*PI()/49)</f>
        <v>-4.450418679126277</v>
      </c>
      <c r="Q18" s="5">
        <f aca="true" t="shared" si="16" ref="Q18:Q50">+$B18*SIN($A18*2*Q$1*PI()/49)</f>
        <v>-12.964567906155741</v>
      </c>
      <c r="R18" s="5">
        <f aca="true" t="shared" si="17" ref="R18:R50">+$B18*COS($A18*2*R$1*PI()/49)</f>
        <v>-15.22891916738271</v>
      </c>
      <c r="S18" s="5">
        <f aca="true" t="shared" si="18" ref="S18:S50">+$B18*SIN($A18*2*S$1*PI()/49)</f>
        <v>-7.505340097587467</v>
      </c>
      <c r="T18" s="5">
        <f t="shared" si="1"/>
        <v>18.538335146920442</v>
      </c>
    </row>
    <row r="19" spans="1:20" ht="9">
      <c r="A19" s="4">
        <v>17</v>
      </c>
      <c r="B19" s="4">
        <v>24</v>
      </c>
      <c r="C19" s="5">
        <f t="shared" si="2"/>
        <v>19.684134110326937</v>
      </c>
      <c r="D19" s="5">
        <f t="shared" si="3"/>
        <v>-13.730799842932075</v>
      </c>
      <c r="E19" s="5">
        <f t="shared" si="4"/>
        <v>-22.52324212919425</v>
      </c>
      <c r="F19" s="5">
        <f t="shared" si="5"/>
        <v>-8.288761306111375</v>
      </c>
      <c r="G19" s="5">
        <f t="shared" si="6"/>
        <v>6.087710013828168</v>
      </c>
      <c r="H19" s="5">
        <f t="shared" si="7"/>
        <v>23.21507671293671</v>
      </c>
      <c r="I19" s="5">
        <f t="shared" si="8"/>
        <v>15.557481487386909</v>
      </c>
      <c r="J19" s="5">
        <f t="shared" si="9"/>
        <v>-18.274703000859237</v>
      </c>
      <c r="K19" s="5">
        <f t="shared" si="10"/>
        <v>-23.889098710780754</v>
      </c>
      <c r="L19" s="5">
        <f t="shared" si="11"/>
        <v>-2.3045526217843846</v>
      </c>
      <c r="M19" s="5">
        <f t="shared" si="12"/>
        <v>11.777221248094493</v>
      </c>
      <c r="N19" s="5">
        <f t="shared" si="13"/>
        <v>20.911648898961353</v>
      </c>
      <c r="O19" s="5">
        <f t="shared" si="14"/>
        <v>10.413209738821408</v>
      </c>
      <c r="P19" s="5">
        <f t="shared" si="15"/>
        <v>-21.62325282965805</v>
      </c>
      <c r="Q19" s="5">
        <f t="shared" si="16"/>
        <v>-23.6923628019468</v>
      </c>
      <c r="R19" s="5">
        <f t="shared" si="17"/>
        <v>3.8303974808011336</v>
      </c>
      <c r="S19" s="5">
        <f t="shared" si="18"/>
        <v>16.69638121448367</v>
      </c>
      <c r="T19" s="5">
        <f t="shared" si="1"/>
        <v>17.240384402345466</v>
      </c>
    </row>
    <row r="20" spans="1:20" ht="9">
      <c r="A20" s="4">
        <v>18</v>
      </c>
      <c r="B20" s="4">
        <v>22</v>
      </c>
      <c r="C20" s="5">
        <f t="shared" si="2"/>
        <v>16.28611593565694</v>
      </c>
      <c r="D20" s="5">
        <f t="shared" si="3"/>
        <v>-14.790619585748972</v>
      </c>
      <c r="E20" s="5">
        <f t="shared" si="4"/>
        <v>-21.89834048488236</v>
      </c>
      <c r="F20" s="5">
        <f t="shared" si="5"/>
        <v>-2.1125065699689944</v>
      </c>
      <c r="G20" s="5">
        <f t="shared" si="6"/>
        <v>13.158431670806749</v>
      </c>
      <c r="H20" s="5">
        <f t="shared" si="7"/>
        <v>17.631099681095048</v>
      </c>
      <c r="I20" s="5">
        <f t="shared" si="8"/>
        <v>4.205489831430182</v>
      </c>
      <c r="J20" s="5">
        <f t="shared" si="9"/>
        <v>-21.59430145380344</v>
      </c>
      <c r="K20" s="5">
        <f t="shared" si="10"/>
        <v>-18.813140786117614</v>
      </c>
      <c r="L20" s="5">
        <f t="shared" si="11"/>
        <v>11.40463650283155</v>
      </c>
      <c r="M20" s="5">
        <f t="shared" si="12"/>
        <v>21.090692766806534</v>
      </c>
      <c r="N20" s="5">
        <f t="shared" si="13"/>
        <v>6.25960690588272</v>
      </c>
      <c r="O20" s="5">
        <f t="shared" si="14"/>
        <v>-9.545442260586267</v>
      </c>
      <c r="P20" s="5">
        <f t="shared" si="15"/>
        <v>-19.821315093853226</v>
      </c>
      <c r="Q20" s="5">
        <f t="shared" si="16"/>
        <v>-8.255874107346214</v>
      </c>
      <c r="R20" s="5">
        <f t="shared" si="17"/>
        <v>20.392168661612487</v>
      </c>
      <c r="S20" s="5">
        <f t="shared" si="18"/>
        <v>20.64630528509474</v>
      </c>
      <c r="T20" s="5">
        <f t="shared" si="1"/>
        <v>-7.598031197268741</v>
      </c>
    </row>
    <row r="21" spans="1:20" ht="9">
      <c r="A21" s="4">
        <v>19</v>
      </c>
      <c r="B21" s="4">
        <v>20</v>
      </c>
      <c r="C21" s="5">
        <f t="shared" si="2"/>
        <v>12.964567906155775</v>
      </c>
      <c r="D21" s="5">
        <f t="shared" si="3"/>
        <v>-15.228919167382685</v>
      </c>
      <c r="E21" s="5">
        <f t="shared" si="4"/>
        <v>-19.743635668289006</v>
      </c>
      <c r="F21" s="5">
        <f t="shared" si="5"/>
        <v>3.191997900667568</v>
      </c>
      <c r="G21" s="5">
        <f t="shared" si="6"/>
        <v>17.102855260106914</v>
      </c>
      <c r="H21" s="5">
        <f t="shared" si="7"/>
        <v>10.367851366210514</v>
      </c>
      <c r="I21" s="5">
        <f t="shared" si="8"/>
        <v>-6.302164360472382</v>
      </c>
      <c r="J21" s="5">
        <f t="shared" si="9"/>
        <v>-18.981114940213384</v>
      </c>
      <c r="K21" s="5">
        <f t="shared" si="10"/>
        <v>-7.505340097587496</v>
      </c>
      <c r="L21" s="5">
        <f t="shared" si="11"/>
        <v>18.53833514692043</v>
      </c>
      <c r="M21" s="5">
        <f t="shared" si="12"/>
        <v>17.731986127460015</v>
      </c>
      <c r="N21" s="5">
        <f t="shared" si="13"/>
        <v>-9.250765804816677</v>
      </c>
      <c r="O21" s="5">
        <f t="shared" si="14"/>
        <v>-19.49855824363647</v>
      </c>
      <c r="P21" s="5">
        <f t="shared" si="15"/>
        <v>-4.450418679126301</v>
      </c>
      <c r="Q21" s="5">
        <f t="shared" si="16"/>
        <v>11.962210609824266</v>
      </c>
      <c r="R21" s="5">
        <f t="shared" si="17"/>
        <v>16.02827243735917</v>
      </c>
      <c r="S21" s="5">
        <f t="shared" si="18"/>
        <v>1.2814043996143059</v>
      </c>
      <c r="T21" s="5">
        <f t="shared" si="1"/>
        <v>-19.958907855006725</v>
      </c>
    </row>
    <row r="22" spans="1:20" ht="9">
      <c r="A22" s="4">
        <v>20</v>
      </c>
      <c r="B22" s="4">
        <v>22</v>
      </c>
      <c r="C22" s="5">
        <f t="shared" si="2"/>
        <v>12.001767826632072</v>
      </c>
      <c r="D22" s="5">
        <f t="shared" si="3"/>
        <v>-18.43793830762049</v>
      </c>
      <c r="E22" s="5">
        <f t="shared" si="4"/>
        <v>-20.117077706347875</v>
      </c>
      <c r="F22" s="5">
        <f t="shared" si="5"/>
        <v>8.905233548692662</v>
      </c>
      <c r="G22" s="5">
        <f t="shared" si="6"/>
        <v>21.7179992351179</v>
      </c>
      <c r="H22" s="5">
        <f t="shared" si="7"/>
        <v>3.5111976907343547</v>
      </c>
      <c r="I22" s="5">
        <f t="shared" si="8"/>
        <v>-16.286115935656937</v>
      </c>
      <c r="J22" s="5">
        <f t="shared" si="9"/>
        <v>-14.790619585748972</v>
      </c>
      <c r="K22" s="5">
        <f t="shared" si="10"/>
        <v>5.580400846009168</v>
      </c>
      <c r="L22" s="5">
        <f t="shared" si="11"/>
        <v>21.280486986858644</v>
      </c>
      <c r="M22" s="5">
        <f t="shared" si="12"/>
        <v>6.932380796519679</v>
      </c>
      <c r="N22" s="5">
        <f t="shared" si="13"/>
        <v>-20.879226434234702</v>
      </c>
      <c r="O22" s="5">
        <f t="shared" si="14"/>
        <v>-17.200292614296664</v>
      </c>
      <c r="P22" s="5">
        <f t="shared" si="15"/>
        <v>13.716775640892124</v>
      </c>
      <c r="Q22" s="5">
        <f t="shared" si="16"/>
        <v>21.89834048488236</v>
      </c>
      <c r="R22" s="5">
        <f t="shared" si="17"/>
        <v>-2.112506569968992</v>
      </c>
      <c r="S22" s="5">
        <f t="shared" si="18"/>
        <v>-19.505184740206</v>
      </c>
      <c r="T22" s="5">
        <f t="shared" si="1"/>
        <v>-10.175842385298374</v>
      </c>
    </row>
    <row r="23" spans="1:20" ht="9">
      <c r="A23" s="4">
        <v>21</v>
      </c>
      <c r="B23" s="4">
        <v>28</v>
      </c>
      <c r="C23" s="5">
        <f t="shared" si="2"/>
        <v>12.148744695291631</v>
      </c>
      <c r="D23" s="5">
        <f t="shared" si="3"/>
        <v>-25.227128301267733</v>
      </c>
      <c r="E23" s="5">
        <f t="shared" si="4"/>
        <v>-21.891281509104836</v>
      </c>
      <c r="F23" s="5">
        <f t="shared" si="5"/>
        <v>17.457714452044534</v>
      </c>
      <c r="G23" s="5">
        <f t="shared" si="6"/>
        <v>27.297981541091065</v>
      </c>
      <c r="H23" s="5">
        <f t="shared" si="7"/>
        <v>-6.230586150776794</v>
      </c>
      <c r="I23" s="5">
        <f t="shared" si="8"/>
        <v>-27.29798154109106</v>
      </c>
      <c r="J23" s="5">
        <f t="shared" si="9"/>
        <v>-6.230586150776815</v>
      </c>
      <c r="K23" s="5">
        <f t="shared" si="10"/>
        <v>21.891281509104825</v>
      </c>
      <c r="L23" s="5">
        <f t="shared" si="11"/>
        <v>17.45771445204455</v>
      </c>
      <c r="M23" s="5">
        <f t="shared" si="12"/>
        <v>-12.148744695291612</v>
      </c>
      <c r="N23" s="5">
        <f t="shared" si="13"/>
        <v>-25.227128301267744</v>
      </c>
      <c r="O23" s="5">
        <f t="shared" si="14"/>
        <v>-2.0582494042464816E-14</v>
      </c>
      <c r="P23" s="5">
        <f t="shared" si="15"/>
        <v>28</v>
      </c>
      <c r="Q23" s="5">
        <f t="shared" si="16"/>
        <v>12.148744695291649</v>
      </c>
      <c r="R23" s="5">
        <f t="shared" si="17"/>
        <v>-25.227128301267726</v>
      </c>
      <c r="S23" s="5">
        <f t="shared" si="18"/>
        <v>-21.89128150910485</v>
      </c>
      <c r="T23" s="5">
        <f t="shared" si="1"/>
        <v>17.45771445204452</v>
      </c>
    </row>
    <row r="24" spans="1:20" ht="9">
      <c r="A24" s="4">
        <v>22</v>
      </c>
      <c r="B24" s="4">
        <v>32</v>
      </c>
      <c r="C24" s="5">
        <f t="shared" si="2"/>
        <v>10.08346297675588</v>
      </c>
      <c r="D24" s="5">
        <f t="shared" si="3"/>
        <v>-30.369783904341393</v>
      </c>
      <c r="E24" s="5">
        <f t="shared" si="4"/>
        <v>-19.139536975718944</v>
      </c>
      <c r="F24" s="5">
        <f t="shared" si="5"/>
        <v>25.64523589977459</v>
      </c>
      <c r="G24" s="5">
        <f t="shared" si="6"/>
        <v>26.24551214710259</v>
      </c>
      <c r="H24" s="5">
        <f t="shared" si="7"/>
        <v>-18.307733123909426</v>
      </c>
      <c r="I24" s="5">
        <f t="shared" si="8"/>
        <v>-30.677371297173163</v>
      </c>
      <c r="J24" s="5">
        <f t="shared" si="9"/>
        <v>9.104882772192962</v>
      </c>
      <c r="K24" s="5">
        <f t="shared" si="10"/>
        <v>31.983558918422013</v>
      </c>
      <c r="L24" s="5">
        <f t="shared" si="11"/>
        <v>1.0256504822929506</v>
      </c>
      <c r="M24" s="5">
        <f t="shared" si="12"/>
        <v>-30.03098950559233</v>
      </c>
      <c r="N24" s="5">
        <f t="shared" si="13"/>
        <v>-11.051681741481849</v>
      </c>
      <c r="O24" s="5">
        <f t="shared" si="14"/>
        <v>25.01860743897694</v>
      </c>
      <c r="P24" s="5">
        <f t="shared" si="15"/>
        <v>19.951673659479493</v>
      </c>
      <c r="Q24" s="5">
        <f t="shared" si="16"/>
        <v>-17.457116838737424</v>
      </c>
      <c r="R24" s="5">
        <f t="shared" si="17"/>
        <v>-26.818819356538988</v>
      </c>
      <c r="S24" s="5">
        <f t="shared" si="18"/>
        <v>8.116946685104285</v>
      </c>
      <c r="T24" s="5">
        <f t="shared" si="1"/>
        <v>30.95343561724893</v>
      </c>
    </row>
    <row r="25" spans="1:20" ht="9">
      <c r="A25" s="4">
        <v>23</v>
      </c>
      <c r="B25" s="4">
        <v>30</v>
      </c>
      <c r="C25" s="5">
        <f t="shared" si="2"/>
        <v>5.734758861041176</v>
      </c>
      <c r="D25" s="5">
        <f t="shared" si="3"/>
        <v>-29.44677470973196</v>
      </c>
      <c r="E25" s="5">
        <f t="shared" si="4"/>
        <v>-11.258010146381238</v>
      </c>
      <c r="F25" s="5">
        <f t="shared" si="5"/>
        <v>27.80750272038065</v>
      </c>
      <c r="G25" s="5">
        <f t="shared" si="6"/>
        <v>16.366047036316456</v>
      </c>
      <c r="H25" s="5">
        <f t="shared" si="7"/>
        <v>-25.142643146755223</v>
      </c>
      <c r="I25" s="5">
        <f t="shared" si="8"/>
        <v>-20.87047651810461</v>
      </c>
      <c r="J25" s="5">
        <f t="shared" si="9"/>
        <v>21.55048050293181</v>
      </c>
      <c r="K25" s="5">
        <f t="shared" si="10"/>
        <v>24.605167637908682</v>
      </c>
      <c r="L25" s="5">
        <f t="shared" si="11"/>
        <v>-17.163499803665083</v>
      </c>
      <c r="M25" s="5">
        <f t="shared" si="12"/>
        <v>-27.432378690474373</v>
      </c>
      <c r="N25" s="5">
        <f t="shared" si="13"/>
        <v>12.143500293671824</v>
      </c>
      <c r="O25" s="5">
        <f t="shared" si="14"/>
        <v>29.247837365454714</v>
      </c>
      <c r="P25" s="5">
        <f t="shared" si="15"/>
        <v>-6.675628018689409</v>
      </c>
      <c r="Q25" s="5">
        <f t="shared" si="16"/>
        <v>-29.984586486020635</v>
      </c>
      <c r="R25" s="5">
        <f t="shared" si="17"/>
        <v>0.9615473271495973</v>
      </c>
      <c r="S25" s="5">
        <f t="shared" si="18"/>
        <v>29.61545350243349</v>
      </c>
      <c r="T25" s="5">
        <f t="shared" si="1"/>
        <v>4.787996851001468</v>
      </c>
    </row>
    <row r="26" spans="1:20" ht="9">
      <c r="A26" s="4">
        <v>24</v>
      </c>
      <c r="B26" s="4">
        <v>22</v>
      </c>
      <c r="C26" s="5">
        <f t="shared" si="2"/>
        <v>1.409544839575691</v>
      </c>
      <c r="D26" s="5">
        <f t="shared" si="3"/>
        <v>-21.9547986405074</v>
      </c>
      <c r="E26" s="5">
        <f t="shared" si="4"/>
        <v>-2.813297557059146</v>
      </c>
      <c r="F26" s="5">
        <f t="shared" si="5"/>
        <v>21.819380304111412</v>
      </c>
      <c r="G26" s="5">
        <f t="shared" si="6"/>
        <v>4.205489831430182</v>
      </c>
      <c r="H26" s="5">
        <f t="shared" si="7"/>
        <v>-21.59430145380344</v>
      </c>
      <c r="I26" s="5">
        <f t="shared" si="8"/>
        <v>-5.580400846009189</v>
      </c>
      <c r="J26" s="5">
        <f t="shared" si="9"/>
        <v>21.28048698685864</v>
      </c>
      <c r="K26" s="5">
        <f t="shared" si="10"/>
        <v>6.932380796519679</v>
      </c>
      <c r="L26" s="5">
        <f t="shared" si="11"/>
        <v>-20.879226434234702</v>
      </c>
      <c r="M26" s="5">
        <f t="shared" si="12"/>
        <v>-8.255874107346214</v>
      </c>
      <c r="N26" s="5">
        <f t="shared" si="13"/>
        <v>20.392168661612487</v>
      </c>
      <c r="O26" s="5">
        <f t="shared" si="14"/>
        <v>9.545442260586295</v>
      </c>
      <c r="P26" s="5">
        <f t="shared" si="15"/>
        <v>-19.821315093853215</v>
      </c>
      <c r="Q26" s="5">
        <f t="shared" si="16"/>
        <v>-10.795786144086682</v>
      </c>
      <c r="R26" s="5">
        <f t="shared" si="17"/>
        <v>19.16901149071454</v>
      </c>
      <c r="S26" s="5">
        <f t="shared" si="18"/>
        <v>12.001767826632081</v>
      </c>
      <c r="T26" s="5">
        <f t="shared" si="1"/>
        <v>-18.437938307620488</v>
      </c>
    </row>
    <row r="27" spans="1:20" ht="9">
      <c r="A27" s="4">
        <v>25</v>
      </c>
      <c r="B27" s="4">
        <v>14</v>
      </c>
      <c r="C27" s="5">
        <f t="shared" si="2"/>
        <v>-0.8969830797299819</v>
      </c>
      <c r="D27" s="5">
        <f t="shared" si="3"/>
        <v>-13.971235498504708</v>
      </c>
      <c r="E27" s="5">
        <f t="shared" si="4"/>
        <v>1.790280263583086</v>
      </c>
      <c r="F27" s="5">
        <f t="shared" si="5"/>
        <v>13.885060193525444</v>
      </c>
      <c r="G27" s="5">
        <f t="shared" si="6"/>
        <v>-2.6762208018191966</v>
      </c>
      <c r="H27" s="5">
        <f t="shared" si="7"/>
        <v>-13.741828197874918</v>
      </c>
      <c r="I27" s="5">
        <f t="shared" si="8"/>
        <v>3.5511641747331066</v>
      </c>
      <c r="J27" s="5">
        <f t="shared" si="9"/>
        <v>13.54212808254641</v>
      </c>
      <c r="K27" s="5">
        <f t="shared" si="10"/>
        <v>-4.411515052330689</v>
      </c>
      <c r="L27" s="5">
        <f t="shared" si="11"/>
        <v>-13.286780458149362</v>
      </c>
      <c r="M27" s="5">
        <f t="shared" si="12"/>
        <v>5.2537380683112085</v>
      </c>
      <c r="N27" s="5">
        <f t="shared" si="13"/>
        <v>12.976834602844317</v>
      </c>
      <c r="O27" s="5">
        <f t="shared" si="14"/>
        <v>-6.074372347645758</v>
      </c>
      <c r="P27" s="5">
        <f t="shared" si="15"/>
        <v>-12.613564150633895</v>
      </c>
      <c r="Q27" s="5">
        <f t="shared" si="16"/>
        <v>6.870045728055137</v>
      </c>
      <c r="R27" s="5">
        <f t="shared" si="17"/>
        <v>12.198461857727446</v>
      </c>
      <c r="S27" s="5">
        <f t="shared" si="18"/>
        <v>-7.637488616947662</v>
      </c>
      <c r="T27" s="5">
        <f t="shared" si="1"/>
        <v>-11.733233468485782</v>
      </c>
    </row>
    <row r="28" spans="1:20" ht="9">
      <c r="A28" s="4">
        <v>26</v>
      </c>
      <c r="B28" s="4">
        <v>10</v>
      </c>
      <c r="C28" s="5">
        <f t="shared" si="2"/>
        <v>-1.9115862870137228</v>
      </c>
      <c r="D28" s="5">
        <f t="shared" si="3"/>
        <v>-9.815591569910653</v>
      </c>
      <c r="E28" s="5">
        <f t="shared" si="4"/>
        <v>3.7526700487937417</v>
      </c>
      <c r="F28" s="5">
        <f t="shared" si="5"/>
        <v>9.269167573460217</v>
      </c>
      <c r="G28" s="5">
        <f t="shared" si="6"/>
        <v>-5.455349012105479</v>
      </c>
      <c r="H28" s="5">
        <f t="shared" si="7"/>
        <v>-8.380881048918411</v>
      </c>
      <c r="I28" s="5">
        <f t="shared" si="8"/>
        <v>6.956825506034864</v>
      </c>
      <c r="J28" s="5">
        <f t="shared" si="9"/>
        <v>7.183493500977276</v>
      </c>
      <c r="K28" s="5">
        <f t="shared" si="10"/>
        <v>-8.201722545969544</v>
      </c>
      <c r="L28" s="5">
        <f t="shared" si="11"/>
        <v>-5.721166601221719</v>
      </c>
      <c r="M28" s="5">
        <f t="shared" si="12"/>
        <v>9.144126230158117</v>
      </c>
      <c r="N28" s="5">
        <f t="shared" si="13"/>
        <v>4.047833431223954</v>
      </c>
      <c r="O28" s="5">
        <f t="shared" si="14"/>
        <v>-9.749279121818233</v>
      </c>
      <c r="P28" s="5">
        <f t="shared" si="15"/>
        <v>-2.2252093395631527</v>
      </c>
      <c r="Q28" s="5">
        <f t="shared" si="16"/>
        <v>9.994862162006878</v>
      </c>
      <c r="R28" s="5">
        <f t="shared" si="17"/>
        <v>0.320515775716552</v>
      </c>
      <c r="S28" s="5">
        <f t="shared" si="18"/>
        <v>-9.8718178341445</v>
      </c>
      <c r="T28" s="5">
        <f t="shared" si="1"/>
        <v>1.5959989503338008</v>
      </c>
    </row>
    <row r="29" spans="1:20" ht="9">
      <c r="A29" s="4">
        <v>27</v>
      </c>
      <c r="B29" s="4">
        <v>12</v>
      </c>
      <c r="C29" s="5">
        <f t="shared" si="2"/>
        <v>-3.781298616283447</v>
      </c>
      <c r="D29" s="5">
        <f t="shared" si="3"/>
        <v>-11.388668964128023</v>
      </c>
      <c r="E29" s="5">
        <f t="shared" si="4"/>
        <v>7.17732636589459</v>
      </c>
      <c r="F29" s="5">
        <f t="shared" si="5"/>
        <v>9.61696346241548</v>
      </c>
      <c r="G29" s="5">
        <f t="shared" si="6"/>
        <v>-9.842067055163467</v>
      </c>
      <c r="H29" s="5">
        <f t="shared" si="7"/>
        <v>-6.865399921466043</v>
      </c>
      <c r="I29" s="5">
        <f t="shared" si="8"/>
        <v>11.504014236439927</v>
      </c>
      <c r="J29" s="5">
        <f t="shared" si="9"/>
        <v>3.4143310395723927</v>
      </c>
      <c r="K29" s="5">
        <f t="shared" si="10"/>
        <v>-11.993834594408256</v>
      </c>
      <c r="L29" s="5">
        <f t="shared" si="11"/>
        <v>0.38461893085984183</v>
      </c>
      <c r="M29" s="5">
        <f t="shared" si="12"/>
        <v>11.261621064597131</v>
      </c>
      <c r="N29" s="5">
        <f t="shared" si="13"/>
        <v>-4.144380653055677</v>
      </c>
      <c r="O29" s="5">
        <f t="shared" si="14"/>
        <v>-9.381977789616364</v>
      </c>
      <c r="P29" s="5">
        <f t="shared" si="15"/>
        <v>7.481877622304793</v>
      </c>
      <c r="Q29" s="5">
        <f t="shared" si="16"/>
        <v>6.546418814526589</v>
      </c>
      <c r="R29" s="5">
        <f t="shared" si="17"/>
        <v>-10.057057258702084</v>
      </c>
      <c r="S29" s="5">
        <f t="shared" si="18"/>
        <v>-3.043855006914091</v>
      </c>
      <c r="T29" s="5">
        <f t="shared" si="1"/>
        <v>11.607538356468352</v>
      </c>
    </row>
    <row r="30" spans="1:20" ht="9">
      <c r="A30" s="4">
        <v>28</v>
      </c>
      <c r="B30" s="4">
        <v>14</v>
      </c>
      <c r="C30" s="5">
        <f t="shared" si="2"/>
        <v>-6.074372347645812</v>
      </c>
      <c r="D30" s="5">
        <f t="shared" si="3"/>
        <v>-12.613564150633868</v>
      </c>
      <c r="E30" s="5">
        <f t="shared" si="4"/>
        <v>10.945640754552414</v>
      </c>
      <c r="F30" s="5">
        <f t="shared" si="5"/>
        <v>8.728857226022273</v>
      </c>
      <c r="G30" s="5">
        <f t="shared" si="6"/>
        <v>-13.64899077054553</v>
      </c>
      <c r="H30" s="5">
        <f t="shared" si="7"/>
        <v>-3.1152930753884074</v>
      </c>
      <c r="I30" s="5">
        <f t="shared" si="8"/>
        <v>13.648990770545533</v>
      </c>
      <c r="J30" s="5">
        <f t="shared" si="9"/>
        <v>-3.115293075388394</v>
      </c>
      <c r="K30" s="5">
        <f t="shared" si="10"/>
        <v>-10.945640754552423</v>
      </c>
      <c r="L30" s="5">
        <f t="shared" si="11"/>
        <v>8.72885722602226</v>
      </c>
      <c r="M30" s="5">
        <f t="shared" si="12"/>
        <v>6.0743723476458245</v>
      </c>
      <c r="N30" s="5">
        <f t="shared" si="13"/>
        <v>-12.613564150633863</v>
      </c>
      <c r="O30" s="5">
        <f t="shared" si="14"/>
        <v>-1.3721662694976544E-14</v>
      </c>
      <c r="P30" s="5">
        <f t="shared" si="15"/>
        <v>14</v>
      </c>
      <c r="Q30" s="5">
        <f t="shared" si="16"/>
        <v>-6.0743723476458</v>
      </c>
      <c r="R30" s="5">
        <f t="shared" si="17"/>
        <v>-12.613564150633874</v>
      </c>
      <c r="S30" s="5">
        <f t="shared" si="18"/>
        <v>10.945640754552407</v>
      </c>
      <c r="T30" s="5">
        <f t="shared" si="1"/>
        <v>8.728857226022283</v>
      </c>
    </row>
    <row r="31" spans="1:20" ht="9">
      <c r="A31" s="4">
        <v>29</v>
      </c>
      <c r="B31" s="4">
        <v>11</v>
      </c>
      <c r="C31" s="5">
        <f t="shared" si="2"/>
        <v>-6.000883913316033</v>
      </c>
      <c r="D31" s="5">
        <f t="shared" si="3"/>
        <v>-9.21896915381025</v>
      </c>
      <c r="E31" s="5">
        <f t="shared" si="4"/>
        <v>10.058538853173935</v>
      </c>
      <c r="F31" s="5">
        <f t="shared" si="5"/>
        <v>4.452616774346336</v>
      </c>
      <c r="G31" s="5">
        <f t="shared" si="6"/>
        <v>-10.858999617558954</v>
      </c>
      <c r="H31" s="5">
        <f t="shared" si="7"/>
        <v>1.7555988453671503</v>
      </c>
      <c r="I31" s="5">
        <f t="shared" si="8"/>
        <v>8.143057967828476</v>
      </c>
      <c r="J31" s="5">
        <f t="shared" si="9"/>
        <v>-7.395309792874477</v>
      </c>
      <c r="K31" s="5">
        <f t="shared" si="10"/>
        <v>-2.7902004230045785</v>
      </c>
      <c r="L31" s="5">
        <f t="shared" si="11"/>
        <v>10.640243493429324</v>
      </c>
      <c r="M31" s="5">
        <f t="shared" si="12"/>
        <v>-3.466190398259787</v>
      </c>
      <c r="N31" s="5">
        <f t="shared" si="13"/>
        <v>-10.439613217117369</v>
      </c>
      <c r="O31" s="5">
        <f t="shared" si="14"/>
        <v>8.60014630714832</v>
      </c>
      <c r="P31" s="5">
        <f t="shared" si="15"/>
        <v>6.858387820446078</v>
      </c>
      <c r="Q31" s="5">
        <f t="shared" si="16"/>
        <v>-10.949170242441179</v>
      </c>
      <c r="R31" s="5">
        <f t="shared" si="17"/>
        <v>-1.0562532849845176</v>
      </c>
      <c r="S31" s="5">
        <f t="shared" si="18"/>
        <v>9.752592370103013</v>
      </c>
      <c r="T31" s="5">
        <f t="shared" si="1"/>
        <v>-5.087921192649166</v>
      </c>
    </row>
    <row r="32" spans="1:20" ht="9">
      <c r="A32" s="4">
        <v>30</v>
      </c>
      <c r="B32" s="4">
        <v>8</v>
      </c>
      <c r="C32" s="5">
        <f t="shared" si="2"/>
        <v>-5.185827162462306</v>
      </c>
      <c r="D32" s="5">
        <f t="shared" si="3"/>
        <v>-6.091567666953077</v>
      </c>
      <c r="E32" s="5">
        <f t="shared" si="4"/>
        <v>7.8974542673156005</v>
      </c>
      <c r="F32" s="5">
        <f t="shared" si="5"/>
        <v>1.276799160267038</v>
      </c>
      <c r="G32" s="5">
        <f t="shared" si="6"/>
        <v>-6.841142104042769</v>
      </c>
      <c r="H32" s="5">
        <f t="shared" si="7"/>
        <v>4.1471405464842</v>
      </c>
      <c r="I32" s="5">
        <f t="shared" si="8"/>
        <v>2.520865744188974</v>
      </c>
      <c r="J32" s="5">
        <f t="shared" si="9"/>
        <v>-7.592445976085346</v>
      </c>
      <c r="K32" s="5">
        <f t="shared" si="10"/>
        <v>3.0021360390349763</v>
      </c>
      <c r="L32" s="5">
        <f t="shared" si="11"/>
        <v>7.415334058768181</v>
      </c>
      <c r="M32" s="5">
        <f t="shared" si="12"/>
        <v>-7.092794450984001</v>
      </c>
      <c r="N32" s="5">
        <f t="shared" si="13"/>
        <v>-3.700306321926681</v>
      </c>
      <c r="O32" s="5">
        <f t="shared" si="14"/>
        <v>7.799423297454591</v>
      </c>
      <c r="P32" s="5">
        <f t="shared" si="15"/>
        <v>-1.7801674716505071</v>
      </c>
      <c r="Q32" s="5">
        <f t="shared" si="16"/>
        <v>-4.784884243929742</v>
      </c>
      <c r="R32" s="5">
        <f t="shared" si="17"/>
        <v>6.411308974943642</v>
      </c>
      <c r="S32" s="5">
        <f t="shared" si="18"/>
        <v>-0.5125617598456764</v>
      </c>
      <c r="T32" s="5">
        <f t="shared" si="1"/>
        <v>-7.9835631420026925</v>
      </c>
    </row>
    <row r="33" spans="1:20" ht="9">
      <c r="A33" s="4">
        <v>31</v>
      </c>
      <c r="B33" s="4">
        <v>2</v>
      </c>
      <c r="C33" s="5">
        <f t="shared" si="2"/>
        <v>-1.4805559941506305</v>
      </c>
      <c r="D33" s="5">
        <f t="shared" si="3"/>
        <v>-1.344601780522634</v>
      </c>
      <c r="E33" s="5">
        <f t="shared" si="4"/>
        <v>1.9907582258983965</v>
      </c>
      <c r="F33" s="5">
        <f t="shared" si="5"/>
        <v>-0.19204605181536216</v>
      </c>
      <c r="G33" s="5">
        <f t="shared" si="6"/>
        <v>-1.1962210609824342</v>
      </c>
      <c r="H33" s="5">
        <f t="shared" si="7"/>
        <v>1.6028272437359115</v>
      </c>
      <c r="I33" s="5">
        <f t="shared" si="8"/>
        <v>-0.3823172574027419</v>
      </c>
      <c r="J33" s="5">
        <f t="shared" si="9"/>
        <v>-1.9631183139821313</v>
      </c>
      <c r="K33" s="5">
        <f t="shared" si="10"/>
        <v>1.710285526010691</v>
      </c>
      <c r="L33" s="5">
        <f t="shared" si="11"/>
        <v>1.0367851366210523</v>
      </c>
      <c r="M33" s="5">
        <f t="shared" si="12"/>
        <v>-1.917335706073323</v>
      </c>
      <c r="N33" s="5">
        <f t="shared" si="13"/>
        <v>0.5690551732620592</v>
      </c>
      <c r="O33" s="5">
        <f t="shared" si="14"/>
        <v>0.8677674782351182</v>
      </c>
      <c r="P33" s="5">
        <f t="shared" si="15"/>
        <v>-1.8019377358048374</v>
      </c>
      <c r="Q33" s="5">
        <f t="shared" si="16"/>
        <v>0.7505340097587432</v>
      </c>
      <c r="R33" s="5">
        <f t="shared" si="17"/>
        <v>1.8538335146920455</v>
      </c>
      <c r="S33" s="5">
        <f t="shared" si="18"/>
        <v>-1.8769368440995178</v>
      </c>
      <c r="T33" s="5">
        <f t="shared" si="1"/>
        <v>-0.6907301088426236</v>
      </c>
    </row>
    <row r="34" spans="1:20" ht="9">
      <c r="A34" s="4">
        <v>32</v>
      </c>
      <c r="B34" s="4">
        <v>-2</v>
      </c>
      <c r="C34" s="5">
        <f t="shared" si="2"/>
        <v>1.6403445091939113</v>
      </c>
      <c r="D34" s="5">
        <f t="shared" si="3"/>
        <v>1.14423332024434</v>
      </c>
      <c r="E34" s="5">
        <f t="shared" si="4"/>
        <v>-1.8769368440995213</v>
      </c>
      <c r="F34" s="5">
        <f t="shared" si="5"/>
        <v>0.6907301088426138</v>
      </c>
      <c r="G34" s="5">
        <f t="shared" si="6"/>
        <v>0.5073091678190171</v>
      </c>
      <c r="H34" s="5">
        <f t="shared" si="7"/>
        <v>-1.9345897260780582</v>
      </c>
      <c r="I34" s="5">
        <f t="shared" si="8"/>
        <v>1.2964567906155742</v>
      </c>
      <c r="J34" s="5">
        <f t="shared" si="9"/>
        <v>1.522891916738271</v>
      </c>
      <c r="K34" s="5">
        <f t="shared" si="10"/>
        <v>-1.9907582258983965</v>
      </c>
      <c r="L34" s="5">
        <f t="shared" si="11"/>
        <v>0.19204605181536294</v>
      </c>
      <c r="M34" s="5">
        <f t="shared" si="12"/>
        <v>0.9814351040078801</v>
      </c>
      <c r="N34" s="5">
        <f t="shared" si="13"/>
        <v>-1.7426374082467764</v>
      </c>
      <c r="O34" s="5">
        <f t="shared" si="14"/>
        <v>0.8677674782351142</v>
      </c>
      <c r="P34" s="5">
        <f t="shared" si="15"/>
        <v>1.8019377358048392</v>
      </c>
      <c r="Q34" s="5">
        <f t="shared" si="16"/>
        <v>-1.9743635668288992</v>
      </c>
      <c r="R34" s="5">
        <f t="shared" si="17"/>
        <v>-0.31919979006676497</v>
      </c>
      <c r="S34" s="5">
        <f t="shared" si="18"/>
        <v>1.3913651012069705</v>
      </c>
      <c r="T34" s="5">
        <f t="shared" si="1"/>
        <v>-1.4366987001954574</v>
      </c>
    </row>
    <row r="35" spans="1:20" ht="9">
      <c r="A35" s="4">
        <v>33</v>
      </c>
      <c r="B35" s="4">
        <v>-8</v>
      </c>
      <c r="C35" s="5">
        <f t="shared" si="2"/>
        <v>7.092794450984</v>
      </c>
      <c r="D35" s="5">
        <f t="shared" si="3"/>
        <v>3.7003063219266825</v>
      </c>
      <c r="E35" s="5">
        <f t="shared" si="4"/>
        <v>-6.561378036775648</v>
      </c>
      <c r="F35" s="5">
        <f t="shared" si="5"/>
        <v>4.576933280977356</v>
      </c>
      <c r="G35" s="5">
        <f t="shared" si="6"/>
        <v>-1.0230172934760542</v>
      </c>
      <c r="H35" s="5">
        <f t="shared" si="7"/>
        <v>-7.934320110585968</v>
      </c>
      <c r="I35" s="5">
        <f t="shared" si="8"/>
        <v>7.507747376398083</v>
      </c>
      <c r="J35" s="5">
        <f t="shared" si="9"/>
        <v>2.762920435370462</v>
      </c>
      <c r="K35" s="5">
        <f t="shared" si="10"/>
        <v>-5.92222397660254</v>
      </c>
      <c r="L35" s="5">
        <f t="shared" si="11"/>
        <v>5.378407122090517</v>
      </c>
      <c r="M35" s="5">
        <f t="shared" si="12"/>
        <v>-2.029236671276071</v>
      </c>
      <c r="N35" s="5">
        <f t="shared" si="13"/>
        <v>-7.738358904312232</v>
      </c>
      <c r="O35" s="5">
        <f t="shared" si="14"/>
        <v>7.799423297454587</v>
      </c>
      <c r="P35" s="5">
        <f t="shared" si="15"/>
        <v>1.7801674716505242</v>
      </c>
      <c r="Q35" s="5">
        <f t="shared" si="16"/>
        <v>-5.185827162462309</v>
      </c>
      <c r="R35" s="5">
        <f t="shared" si="17"/>
        <v>6.091567666953074</v>
      </c>
      <c r="S35" s="5">
        <f t="shared" si="18"/>
        <v>-3.002136039034997</v>
      </c>
      <c r="T35" s="5">
        <f t="shared" si="1"/>
        <v>-7.415334058768172</v>
      </c>
    </row>
    <row r="36" spans="1:20" ht="9">
      <c r="A36" s="4">
        <v>34</v>
      </c>
      <c r="B36" s="4">
        <v>-14</v>
      </c>
      <c r="C36" s="5">
        <f t="shared" si="2"/>
        <v>13.138557908696647</v>
      </c>
      <c r="D36" s="5">
        <f t="shared" si="3"/>
        <v>4.835110761898303</v>
      </c>
      <c r="E36" s="5">
        <f t="shared" si="4"/>
        <v>-9.07519753430903</v>
      </c>
      <c r="F36" s="5">
        <f t="shared" si="5"/>
        <v>10.660243417167887</v>
      </c>
      <c r="G36" s="5">
        <f t="shared" si="6"/>
        <v>-6.870045728055121</v>
      </c>
      <c r="H36" s="5">
        <f t="shared" si="7"/>
        <v>-12.198461857727457</v>
      </c>
      <c r="I36" s="5">
        <f t="shared" si="8"/>
        <v>13.820544967802299</v>
      </c>
      <c r="J36" s="5">
        <f t="shared" si="9"/>
        <v>-2.234398530467328</v>
      </c>
      <c r="K36" s="5">
        <f t="shared" si="10"/>
        <v>-2.6762208018192375</v>
      </c>
      <c r="L36" s="5">
        <f t="shared" si="11"/>
        <v>13.74182819787491</v>
      </c>
      <c r="M36" s="5">
        <f t="shared" si="12"/>
        <v>-11.971998682074837</v>
      </c>
      <c r="N36" s="5">
        <f t="shared" si="13"/>
        <v>-7.25749595634737</v>
      </c>
      <c r="O36" s="5">
        <f t="shared" si="14"/>
        <v>10.945640754552429</v>
      </c>
      <c r="P36" s="5">
        <f t="shared" si="15"/>
        <v>-8.728857226022257</v>
      </c>
      <c r="Q36" s="5">
        <f t="shared" si="16"/>
        <v>4.411515052330726</v>
      </c>
      <c r="R36" s="5">
        <f t="shared" si="17"/>
        <v>13.28678045814935</v>
      </c>
      <c r="S36" s="5">
        <f t="shared" si="18"/>
        <v>-13.992807026809631</v>
      </c>
      <c r="T36" s="5">
        <f t="shared" si="1"/>
        <v>-0.4487220860031796</v>
      </c>
    </row>
    <row r="37" spans="1:20" ht="9">
      <c r="A37" s="4">
        <v>35</v>
      </c>
      <c r="B37" s="4">
        <v>-26</v>
      </c>
      <c r="C37" s="5">
        <f t="shared" si="2"/>
        <v>25.348125716727413</v>
      </c>
      <c r="D37" s="5">
        <f t="shared" si="3"/>
        <v>5.785544282864179</v>
      </c>
      <c r="E37" s="5">
        <f t="shared" si="4"/>
        <v>-11.28097721705652</v>
      </c>
      <c r="F37" s="5">
        <f t="shared" si="5"/>
        <v>23.42519056546289</v>
      </c>
      <c r="G37" s="5">
        <f t="shared" si="6"/>
        <v>-20.327618544168764</v>
      </c>
      <c r="H37" s="5">
        <f t="shared" si="7"/>
        <v>-16.210734848327082</v>
      </c>
      <c r="I37" s="5">
        <f t="shared" si="8"/>
        <v>20.327618544168786</v>
      </c>
      <c r="J37" s="5">
        <f t="shared" si="9"/>
        <v>-16.210734848327057</v>
      </c>
      <c r="K37" s="5">
        <f t="shared" si="10"/>
        <v>11.280977217056407</v>
      </c>
      <c r="L37" s="5">
        <f t="shared" si="11"/>
        <v>23.425190565462948</v>
      </c>
      <c r="M37" s="5">
        <f t="shared" si="12"/>
        <v>-25.34812571672742</v>
      </c>
      <c r="N37" s="5">
        <f t="shared" si="13"/>
        <v>5.785544282864148</v>
      </c>
      <c r="O37" s="5">
        <f t="shared" si="14"/>
        <v>3.185385982762412E-14</v>
      </c>
      <c r="P37" s="5">
        <f t="shared" si="15"/>
        <v>-26</v>
      </c>
      <c r="Q37" s="5">
        <f t="shared" si="16"/>
        <v>25.348125716727406</v>
      </c>
      <c r="R37" s="5">
        <f t="shared" si="17"/>
        <v>5.78554428286421</v>
      </c>
      <c r="S37" s="5">
        <f t="shared" si="18"/>
        <v>-11.280977217056549</v>
      </c>
      <c r="T37" s="5">
        <f t="shared" si="1"/>
        <v>23.42519056546288</v>
      </c>
    </row>
    <row r="38" spans="1:20" ht="9">
      <c r="A38" s="4">
        <v>36</v>
      </c>
      <c r="B38" s="4">
        <v>-34</v>
      </c>
      <c r="C38" s="5">
        <f t="shared" si="2"/>
        <v>33.84288984027274</v>
      </c>
      <c r="D38" s="5">
        <f t="shared" si="3"/>
        <v>3.264782880861173</v>
      </c>
      <c r="E38" s="5">
        <f t="shared" si="4"/>
        <v>-6.499393375846645</v>
      </c>
      <c r="F38" s="5">
        <f t="shared" si="5"/>
        <v>33.37301133769623</v>
      </c>
      <c r="G38" s="5">
        <f t="shared" si="6"/>
        <v>-32.59470700324646</v>
      </c>
      <c r="H38" s="5">
        <f t="shared" si="7"/>
        <v>-9.673937945455112</v>
      </c>
      <c r="I38" s="5">
        <f t="shared" si="8"/>
        <v>12.759078165898694</v>
      </c>
      <c r="J38" s="5">
        <f t="shared" si="9"/>
        <v>-31.515169749764752</v>
      </c>
      <c r="K38" s="5">
        <f t="shared" si="10"/>
        <v>30.144376416682004</v>
      </c>
      <c r="L38" s="5">
        <f t="shared" si="11"/>
        <v>15.726301868188395</v>
      </c>
      <c r="M38" s="5">
        <f t="shared" si="12"/>
        <v>-18.548186641158672</v>
      </c>
      <c r="N38" s="5">
        <f t="shared" si="13"/>
        <v>28.494995566322572</v>
      </c>
      <c r="O38" s="5">
        <f t="shared" si="14"/>
        <v>-26.582270403912986</v>
      </c>
      <c r="P38" s="5">
        <f t="shared" si="15"/>
        <v>-21.198653263196974</v>
      </c>
      <c r="Q38" s="5">
        <f t="shared" si="16"/>
        <v>23.6532067205185</v>
      </c>
      <c r="R38" s="5">
        <f t="shared" si="17"/>
        <v>-24.423877903322776</v>
      </c>
      <c r="S38" s="5">
        <f t="shared" si="18"/>
        <v>22.039765440464738</v>
      </c>
      <c r="T38" s="5">
        <f t="shared" si="1"/>
        <v>25.889162584550625</v>
      </c>
    </row>
    <row r="39" spans="1:20" ht="9">
      <c r="A39" s="4">
        <v>37</v>
      </c>
      <c r="B39" s="4">
        <v>-38</v>
      </c>
      <c r="C39" s="5">
        <f t="shared" si="2"/>
        <v>37.98047621562614</v>
      </c>
      <c r="D39" s="5">
        <f t="shared" si="3"/>
        <v>-1.2179599477228846</v>
      </c>
      <c r="E39" s="5">
        <f t="shared" si="4"/>
        <v>2.4346683592670675</v>
      </c>
      <c r="F39" s="5">
        <f t="shared" si="5"/>
        <v>37.92192492451278</v>
      </c>
      <c r="G39" s="5">
        <f t="shared" si="6"/>
        <v>-37.82440629206953</v>
      </c>
      <c r="H39" s="5">
        <f t="shared" si="7"/>
        <v>3.6488749844919055</v>
      </c>
      <c r="I39" s="5">
        <f t="shared" si="8"/>
        <v>-4.859332144011182</v>
      </c>
      <c r="J39" s="5">
        <f t="shared" si="9"/>
        <v>-37.688020525283356</v>
      </c>
      <c r="K39" s="5">
        <f t="shared" si="10"/>
        <v>37.51290776974912</v>
      </c>
      <c r="L39" s="5">
        <f t="shared" si="11"/>
        <v>-6.064796011268319</v>
      </c>
      <c r="M39" s="5">
        <f t="shared" si="12"/>
        <v>7.264027890652144</v>
      </c>
      <c r="N39" s="5">
        <f t="shared" si="13"/>
        <v>37.299247965660484</v>
      </c>
      <c r="O39" s="5">
        <f t="shared" si="14"/>
        <v>-37.04726066290931</v>
      </c>
      <c r="P39" s="5">
        <f t="shared" si="15"/>
        <v>8.455795490339899</v>
      </c>
      <c r="Q39" s="5">
        <f t="shared" si="16"/>
        <v>-9.63887418856119</v>
      </c>
      <c r="R39" s="5">
        <f t="shared" si="17"/>
        <v>-36.75720479548314</v>
      </c>
      <c r="S39" s="5">
        <f t="shared" si="18"/>
        <v>36.429378415393145</v>
      </c>
      <c r="T39" s="5">
        <f t="shared" si="1"/>
        <v>-10.812048291979098</v>
      </c>
    </row>
    <row r="40" spans="1:20" ht="9">
      <c r="A40" s="4">
        <v>38</v>
      </c>
      <c r="B40" s="4">
        <v>-38</v>
      </c>
      <c r="C40" s="5">
        <f t="shared" si="2"/>
        <v>37.51290776974911</v>
      </c>
      <c r="D40" s="5">
        <f t="shared" si="3"/>
        <v>-6.064796011268379</v>
      </c>
      <c r="E40" s="5">
        <f t="shared" si="4"/>
        <v>11.974112284897526</v>
      </c>
      <c r="F40" s="5">
        <f t="shared" si="5"/>
        <v>36.06411838640543</v>
      </c>
      <c r="G40" s="5">
        <f t="shared" si="6"/>
        <v>-33.69077364217403</v>
      </c>
      <c r="H40" s="5">
        <f t="shared" si="7"/>
        <v>17.57645502915169</v>
      </c>
      <c r="I40" s="5">
        <f t="shared" si="8"/>
        <v>-22.728200158666105</v>
      </c>
      <c r="J40" s="5">
        <f t="shared" si="9"/>
        <v>-30.45371763098243</v>
      </c>
      <c r="K40" s="5">
        <f t="shared" si="10"/>
        <v>26.435936922932523</v>
      </c>
      <c r="L40" s="5">
        <f t="shared" si="11"/>
        <v>-27.29727530371361</v>
      </c>
      <c r="M40" s="5">
        <f t="shared" si="12"/>
        <v>31.166545674684254</v>
      </c>
      <c r="N40" s="5">
        <f t="shared" si="13"/>
        <v>21.740433084642543</v>
      </c>
      <c r="O40" s="5">
        <f t="shared" si="14"/>
        <v>-16.487582086467256</v>
      </c>
      <c r="P40" s="5">
        <f t="shared" si="15"/>
        <v>34.236816980291906</v>
      </c>
      <c r="Q40" s="5">
        <f t="shared" si="16"/>
        <v>-36.42937841539303</v>
      </c>
      <c r="R40" s="5">
        <f t="shared" si="17"/>
        <v>-10.812048291979474</v>
      </c>
      <c r="S40" s="5">
        <f t="shared" si="18"/>
        <v>4.8593321440114075</v>
      </c>
      <c r="T40" s="5">
        <f t="shared" si="1"/>
        <v>-37.68802052528333</v>
      </c>
    </row>
    <row r="41" spans="1:20" ht="9">
      <c r="A41" s="4">
        <v>39</v>
      </c>
      <c r="B41" s="4">
        <v>-30</v>
      </c>
      <c r="C41" s="5">
        <f t="shared" si="2"/>
        <v>28.760035591099825</v>
      </c>
      <c r="D41" s="5">
        <f t="shared" si="3"/>
        <v>-8.53582759893096</v>
      </c>
      <c r="E41" s="5">
        <f t="shared" si="4"/>
        <v>16.366047036316438</v>
      </c>
      <c r="F41" s="5">
        <f t="shared" si="5"/>
        <v>25.142643146755233</v>
      </c>
      <c r="G41" s="5">
        <f t="shared" si="6"/>
        <v>-19.446851859233643</v>
      </c>
      <c r="H41" s="5">
        <f t="shared" si="7"/>
        <v>22.84337875107404</v>
      </c>
      <c r="I41" s="5">
        <f t="shared" si="8"/>
        <v>-27.43237869047435</v>
      </c>
      <c r="J41" s="5">
        <f t="shared" si="9"/>
        <v>-12.143500293671863</v>
      </c>
      <c r="K41" s="5">
        <f t="shared" si="10"/>
        <v>3.8363148505352997</v>
      </c>
      <c r="L41" s="5">
        <f t="shared" si="11"/>
        <v>-29.75370041469737</v>
      </c>
      <c r="M41" s="5">
        <f t="shared" si="12"/>
        <v>29.6154535024335</v>
      </c>
      <c r="N41" s="5">
        <f t="shared" si="13"/>
        <v>-4.787996851001402</v>
      </c>
      <c r="O41" s="5">
        <f t="shared" si="14"/>
        <v>13.016512173526706</v>
      </c>
      <c r="P41" s="5">
        <f t="shared" si="15"/>
        <v>27.029066037072592</v>
      </c>
      <c r="Q41" s="5">
        <f t="shared" si="16"/>
        <v>-22.20833991225954</v>
      </c>
      <c r="R41" s="5">
        <f t="shared" si="17"/>
        <v>20.169026707839425</v>
      </c>
      <c r="S41" s="5">
        <f t="shared" si="18"/>
        <v>-25.654282890160406</v>
      </c>
      <c r="T41" s="5">
        <f t="shared" si="1"/>
        <v>-15.551777049315717</v>
      </c>
    </row>
    <row r="42" spans="1:20" ht="9">
      <c r="A42" s="4">
        <v>40</v>
      </c>
      <c r="B42" s="4">
        <v>-15</v>
      </c>
      <c r="C42" s="5">
        <f t="shared" si="2"/>
        <v>13.716189345237188</v>
      </c>
      <c r="D42" s="5">
        <f t="shared" si="3"/>
        <v>-6.071750146835906</v>
      </c>
      <c r="E42" s="5">
        <f t="shared" si="4"/>
        <v>11.10416995612973</v>
      </c>
      <c r="F42" s="5">
        <f t="shared" si="5"/>
        <v>10.084513353919753</v>
      </c>
      <c r="G42" s="5">
        <f t="shared" si="6"/>
        <v>-4.7266232703543265</v>
      </c>
      <c r="H42" s="5">
        <f t="shared" si="7"/>
        <v>14.235836205160025</v>
      </c>
      <c r="I42" s="5">
        <f t="shared" si="8"/>
        <v>-14.930686694237973</v>
      </c>
      <c r="J42" s="5">
        <f t="shared" si="9"/>
        <v>1.440345388615222</v>
      </c>
      <c r="K42" s="5">
        <f t="shared" si="10"/>
        <v>-7.360763280059075</v>
      </c>
      <c r="L42" s="5">
        <f t="shared" si="11"/>
        <v>-13.069780561850836</v>
      </c>
      <c r="M42" s="5">
        <f t="shared" si="12"/>
        <v>8.971657957368267</v>
      </c>
      <c r="N42" s="5">
        <f t="shared" si="13"/>
        <v>-12.02120432801933</v>
      </c>
      <c r="O42" s="5">
        <f t="shared" si="14"/>
        <v>14.62391868272735</v>
      </c>
      <c r="P42" s="5">
        <f t="shared" si="15"/>
        <v>3.337814009344737</v>
      </c>
      <c r="Q42" s="5">
        <f t="shared" si="16"/>
        <v>2.867379430520576</v>
      </c>
      <c r="R42" s="5">
        <f t="shared" si="17"/>
        <v>14.72338735486598</v>
      </c>
      <c r="S42" s="5">
        <f t="shared" si="18"/>
        <v>-12.302583818954336</v>
      </c>
      <c r="T42" s="5">
        <f t="shared" si="1"/>
        <v>8.581749901832548</v>
      </c>
    </row>
    <row r="43" spans="1:20" ht="9">
      <c r="A43" s="4">
        <v>41</v>
      </c>
      <c r="B43" s="4">
        <v>-8</v>
      </c>
      <c r="C43" s="5">
        <f t="shared" si="2"/>
        <v>6.841142104042771</v>
      </c>
      <c r="D43" s="5">
        <f t="shared" si="3"/>
        <v>-4.147140546484196</v>
      </c>
      <c r="E43" s="5">
        <f t="shared" si="4"/>
        <v>7.092794450983996</v>
      </c>
      <c r="F43" s="5">
        <f t="shared" si="5"/>
        <v>3.7003063219266905</v>
      </c>
      <c r="G43" s="5">
        <f t="shared" si="6"/>
        <v>0.5125617598456964</v>
      </c>
      <c r="H43" s="5">
        <f t="shared" si="7"/>
        <v>7.983563142002692</v>
      </c>
      <c r="I43" s="5">
        <f t="shared" si="8"/>
        <v>-6.561378036775658</v>
      </c>
      <c r="J43" s="5">
        <f t="shared" si="9"/>
        <v>4.576933280977342</v>
      </c>
      <c r="K43" s="5">
        <f t="shared" si="10"/>
        <v>-7.315300984126493</v>
      </c>
      <c r="L43" s="5">
        <f t="shared" si="11"/>
        <v>-3.2382667449791653</v>
      </c>
      <c r="M43" s="5">
        <f t="shared" si="12"/>
        <v>-1.0230172934760342</v>
      </c>
      <c r="N43" s="5">
        <f t="shared" si="13"/>
        <v>-7.934320110585971</v>
      </c>
      <c r="O43" s="5">
        <f t="shared" si="14"/>
        <v>6.2546518597442455</v>
      </c>
      <c r="P43" s="5">
        <f t="shared" si="15"/>
        <v>-4.987918414869859</v>
      </c>
      <c r="Q43" s="5">
        <f t="shared" si="16"/>
        <v>7.50774737639807</v>
      </c>
      <c r="R43" s="5">
        <f t="shared" si="17"/>
        <v>2.7629204353704964</v>
      </c>
      <c r="S43" s="5">
        <f t="shared" si="18"/>
        <v>1.5292690296109719</v>
      </c>
      <c r="T43" s="5">
        <f t="shared" si="1"/>
        <v>7.852473255928524</v>
      </c>
    </row>
    <row r="44" spans="1:20" ht="9">
      <c r="A44" s="4">
        <v>42</v>
      </c>
      <c r="B44" s="4">
        <v>-2</v>
      </c>
      <c r="C44" s="5">
        <f t="shared" si="2"/>
        <v>1.5636629649360598</v>
      </c>
      <c r="D44" s="5">
        <f t="shared" si="3"/>
        <v>-1.2469796037174667</v>
      </c>
      <c r="E44" s="5">
        <f t="shared" si="4"/>
        <v>1.949855824363647</v>
      </c>
      <c r="F44" s="5">
        <f t="shared" si="5"/>
        <v>0.4450418679126296</v>
      </c>
      <c r="G44" s="5">
        <f t="shared" si="6"/>
        <v>0.8677674782351151</v>
      </c>
      <c r="H44" s="5">
        <f t="shared" si="7"/>
        <v>1.8019377358048387</v>
      </c>
      <c r="I44" s="5">
        <f t="shared" si="8"/>
        <v>-0.8677674782351178</v>
      </c>
      <c r="J44" s="5">
        <f t="shared" si="9"/>
        <v>1.8019377358048376</v>
      </c>
      <c r="K44" s="5">
        <f t="shared" si="10"/>
        <v>-1.9498558243636477</v>
      </c>
      <c r="L44" s="5">
        <f t="shared" si="11"/>
        <v>0.4450418679126268</v>
      </c>
      <c r="M44" s="5">
        <f t="shared" si="12"/>
        <v>-1.563662964936058</v>
      </c>
      <c r="N44" s="5">
        <f t="shared" si="13"/>
        <v>-1.246979603717469</v>
      </c>
      <c r="O44" s="5">
        <f t="shared" si="14"/>
        <v>2.940356291780688E-15</v>
      </c>
      <c r="P44" s="5">
        <f t="shared" si="15"/>
        <v>-2</v>
      </c>
      <c r="Q44" s="5">
        <f t="shared" si="16"/>
        <v>1.5636629649360616</v>
      </c>
      <c r="R44" s="5">
        <f t="shared" si="17"/>
        <v>-1.2469796037174645</v>
      </c>
      <c r="S44" s="5">
        <f t="shared" si="18"/>
        <v>1.9498558243636464</v>
      </c>
      <c r="T44" s="5">
        <f t="shared" si="1"/>
        <v>0.4450418679126325</v>
      </c>
    </row>
    <row r="45" spans="1:20" ht="9">
      <c r="A45" s="4">
        <v>43</v>
      </c>
      <c r="B45" s="4">
        <v>-8</v>
      </c>
      <c r="C45" s="5">
        <f t="shared" si="2"/>
        <v>5.5654604048278955</v>
      </c>
      <c r="D45" s="5">
        <f t="shared" si="3"/>
        <v>-5.746794800781816</v>
      </c>
      <c r="E45" s="5">
        <f t="shared" si="4"/>
        <v>7.995889729605503</v>
      </c>
      <c r="F45" s="5">
        <f t="shared" si="5"/>
        <v>-0.25641262057322983</v>
      </c>
      <c r="G45" s="5">
        <f t="shared" si="6"/>
        <v>5.922223976602512</v>
      </c>
      <c r="H45" s="5">
        <f t="shared" si="7"/>
        <v>5.378407122090547</v>
      </c>
      <c r="I45" s="5">
        <f t="shared" si="8"/>
        <v>0.5125617598456803</v>
      </c>
      <c r="J45" s="5">
        <f t="shared" si="9"/>
        <v>7.9835631420026925</v>
      </c>
      <c r="K45" s="5">
        <f t="shared" si="10"/>
        <v>-5.185827162462307</v>
      </c>
      <c r="L45" s="5">
        <f t="shared" si="11"/>
        <v>6.091567666953075</v>
      </c>
      <c r="M45" s="5">
        <f t="shared" si="12"/>
        <v>-7.963032903593589</v>
      </c>
      <c r="N45" s="5">
        <f t="shared" si="13"/>
        <v>0.7681842072614196</v>
      </c>
      <c r="O45" s="5">
        <f t="shared" si="14"/>
        <v>-6.254651859744231</v>
      </c>
      <c r="P45" s="5">
        <f t="shared" si="15"/>
        <v>-4.987918414869878</v>
      </c>
      <c r="Q45" s="5">
        <f t="shared" si="16"/>
        <v>-1.0230172934760022</v>
      </c>
      <c r="R45" s="5">
        <f t="shared" si="17"/>
        <v>-7.934320110585975</v>
      </c>
      <c r="S45" s="5">
        <f t="shared" si="18"/>
        <v>4.784884243929701</v>
      </c>
      <c r="T45" s="5">
        <f t="shared" si="1"/>
        <v>-6.411308974943673</v>
      </c>
    </row>
    <row r="46" spans="1:20" ht="9">
      <c r="A46" s="4">
        <v>44</v>
      </c>
      <c r="B46" s="4">
        <v>-12</v>
      </c>
      <c r="C46" s="5">
        <f t="shared" si="2"/>
        <v>7.177326365894604</v>
      </c>
      <c r="D46" s="5">
        <f t="shared" si="3"/>
        <v>-9.616963462415471</v>
      </c>
      <c r="E46" s="5">
        <f t="shared" si="4"/>
        <v>11.504014236439936</v>
      </c>
      <c r="F46" s="5">
        <f t="shared" si="5"/>
        <v>-3.4143310395723607</v>
      </c>
      <c r="G46" s="5">
        <f t="shared" si="6"/>
        <v>11.261621064597124</v>
      </c>
      <c r="H46" s="5">
        <f t="shared" si="7"/>
        <v>4.144380653055693</v>
      </c>
      <c r="I46" s="5">
        <f t="shared" si="8"/>
        <v>6.546418814526534</v>
      </c>
      <c r="J46" s="5">
        <f t="shared" si="9"/>
        <v>10.05705725870212</v>
      </c>
      <c r="K46" s="5">
        <f t="shared" si="10"/>
        <v>-0.768842639768544</v>
      </c>
      <c r="L46" s="5">
        <f t="shared" si="11"/>
        <v>11.975344713004038</v>
      </c>
      <c r="M46" s="5">
        <f t="shared" si="12"/>
        <v>-7.778740743693463</v>
      </c>
      <c r="N46" s="5">
        <f t="shared" si="13"/>
        <v>9.13735150042961</v>
      </c>
      <c r="O46" s="5">
        <f t="shared" si="14"/>
        <v>-11.699134946181887</v>
      </c>
      <c r="P46" s="5">
        <f t="shared" si="15"/>
        <v>2.6702512074757547</v>
      </c>
      <c r="Q46" s="5">
        <f t="shared" si="16"/>
        <v>-10.972951476189703</v>
      </c>
      <c r="R46" s="5">
        <f t="shared" si="17"/>
        <v>-4.857400117468834</v>
      </c>
      <c r="S46" s="5">
        <f t="shared" si="18"/>
        <v>-5.888610624047287</v>
      </c>
      <c r="T46" s="5">
        <f t="shared" si="1"/>
        <v>-10.455824449480655</v>
      </c>
    </row>
    <row r="47" spans="1:20" ht="9">
      <c r="A47" s="4">
        <v>45</v>
      </c>
      <c r="B47" s="4">
        <v>-8</v>
      </c>
      <c r="C47" s="5">
        <f t="shared" si="2"/>
        <v>3.925740416031503</v>
      </c>
      <c r="D47" s="5">
        <f t="shared" si="3"/>
        <v>-6.970549632987115</v>
      </c>
      <c r="E47" s="5">
        <f t="shared" si="4"/>
        <v>6.841142104042769</v>
      </c>
      <c r="F47" s="5">
        <f t="shared" si="5"/>
        <v>-4.1471405464842</v>
      </c>
      <c r="G47" s="5">
        <f t="shared" si="6"/>
        <v>7.995889729605503</v>
      </c>
      <c r="H47" s="5">
        <f t="shared" si="7"/>
        <v>-0.2564126205732279</v>
      </c>
      <c r="I47" s="5">
        <f t="shared" si="8"/>
        <v>7.092794450984001</v>
      </c>
      <c r="J47" s="5">
        <f t="shared" si="9"/>
        <v>3.700306321926681</v>
      </c>
      <c r="K47" s="5">
        <f t="shared" si="10"/>
        <v>4.364279209684378</v>
      </c>
      <c r="L47" s="5">
        <f t="shared" si="11"/>
        <v>6.704704839134733</v>
      </c>
      <c r="M47" s="5">
        <f t="shared" si="12"/>
        <v>0.5125617598456764</v>
      </c>
      <c r="N47" s="5">
        <f t="shared" si="13"/>
        <v>7.9835631420026925</v>
      </c>
      <c r="O47" s="5">
        <f t="shared" si="14"/>
        <v>-3.4710699129404765</v>
      </c>
      <c r="P47" s="5">
        <f t="shared" si="15"/>
        <v>7.207750943219348</v>
      </c>
      <c r="Q47" s="5">
        <f t="shared" si="16"/>
        <v>-6.561378036775646</v>
      </c>
      <c r="R47" s="5">
        <f t="shared" si="17"/>
        <v>4.576933280977359</v>
      </c>
      <c r="S47" s="5">
        <f t="shared" si="18"/>
        <v>-7.963032903593589</v>
      </c>
      <c r="T47" s="5">
        <f t="shared" si="1"/>
        <v>0.7681842072614137</v>
      </c>
    </row>
    <row r="48" spans="1:20" ht="9">
      <c r="A48" s="4">
        <v>46</v>
      </c>
      <c r="B48" s="4">
        <v>-2</v>
      </c>
      <c r="C48" s="5">
        <f t="shared" si="2"/>
        <v>0.7505340097587492</v>
      </c>
      <c r="D48" s="5">
        <f t="shared" si="3"/>
        <v>-1.8538335146920433</v>
      </c>
      <c r="E48" s="5">
        <f t="shared" si="4"/>
        <v>1.391365101206974</v>
      </c>
      <c r="F48" s="5">
        <f t="shared" si="5"/>
        <v>-1.4366987001954539</v>
      </c>
      <c r="G48" s="5">
        <f t="shared" si="6"/>
        <v>1.8288252460316248</v>
      </c>
      <c r="H48" s="5">
        <f t="shared" si="7"/>
        <v>-0.8095666862447882</v>
      </c>
      <c r="I48" s="5">
        <f t="shared" si="8"/>
        <v>1.9989724324013758</v>
      </c>
      <c r="J48" s="5">
        <f t="shared" si="9"/>
        <v>-0.06410315514330649</v>
      </c>
      <c r="K48" s="5">
        <f t="shared" si="10"/>
        <v>1.8769368440995204</v>
      </c>
      <c r="L48" s="5">
        <f t="shared" si="11"/>
        <v>0.6907301088426164</v>
      </c>
      <c r="M48" s="5">
        <f t="shared" si="12"/>
        <v>1.4805559941506319</v>
      </c>
      <c r="N48" s="5">
        <f t="shared" si="13"/>
        <v>1.3446017805226327</v>
      </c>
      <c r="O48" s="5">
        <f t="shared" si="14"/>
        <v>0.8677674782351134</v>
      </c>
      <c r="P48" s="5">
        <f t="shared" si="15"/>
        <v>1.8019377358048396</v>
      </c>
      <c r="Q48" s="5">
        <f t="shared" si="16"/>
        <v>0.12814043996141813</v>
      </c>
      <c r="R48" s="5">
        <f t="shared" si="17"/>
        <v>1.9958907855006731</v>
      </c>
      <c r="S48" s="5">
        <f t="shared" si="18"/>
        <v>-0.630216436047253</v>
      </c>
      <c r="T48" s="5">
        <f t="shared" si="1"/>
        <v>1.8981114940213335</v>
      </c>
    </row>
    <row r="49" spans="1:20" ht="9">
      <c r="A49" s="4">
        <v>47</v>
      </c>
      <c r="B49" s="4">
        <v>16</v>
      </c>
      <c r="C49" s="5">
        <f t="shared" si="2"/>
        <v>-4.05847334255212</v>
      </c>
      <c r="D49" s="5">
        <f t="shared" si="3"/>
        <v>15.47671780862447</v>
      </c>
      <c r="E49" s="5">
        <f t="shared" si="4"/>
        <v>-7.851480832063009</v>
      </c>
      <c r="F49" s="5">
        <f t="shared" si="5"/>
        <v>13.941099265974229</v>
      </c>
      <c r="G49" s="5">
        <f t="shared" si="6"/>
        <v>-11.130920809655796</v>
      </c>
      <c r="H49" s="5">
        <f t="shared" si="7"/>
        <v>11.493589601563627</v>
      </c>
      <c r="I49" s="5">
        <f t="shared" si="8"/>
        <v>-13.682284208085543</v>
      </c>
      <c r="J49" s="5">
        <f t="shared" si="9"/>
        <v>8.294281092968395</v>
      </c>
      <c r="K49" s="5">
        <f t="shared" si="10"/>
        <v>-15.33868564858657</v>
      </c>
      <c r="L49" s="5">
        <f t="shared" si="11"/>
        <v>4.5524413860965245</v>
      </c>
      <c r="M49" s="5">
        <f t="shared" si="12"/>
        <v>-15.991779459211006</v>
      </c>
      <c r="N49" s="5">
        <f t="shared" si="13"/>
        <v>0.512825241146444</v>
      </c>
      <c r="O49" s="5">
        <f t="shared" si="14"/>
        <v>-15.598846594909173</v>
      </c>
      <c r="P49" s="5">
        <f t="shared" si="15"/>
        <v>-3.560334943301056</v>
      </c>
      <c r="Q49" s="5">
        <f t="shared" si="16"/>
        <v>-14.185588901967995</v>
      </c>
      <c r="R49" s="5">
        <f t="shared" si="17"/>
        <v>-7.400612643853377</v>
      </c>
      <c r="S49" s="5">
        <f t="shared" si="18"/>
        <v>-11.844447953204972</v>
      </c>
      <c r="T49" s="5">
        <f t="shared" si="1"/>
        <v>-10.756814244181154</v>
      </c>
    </row>
    <row r="50" spans="1:20" ht="9">
      <c r="A50" s="4">
        <v>48</v>
      </c>
      <c r="B50" s="4">
        <v>28</v>
      </c>
      <c r="C50" s="5">
        <f t="shared" si="2"/>
        <v>-3.5805605271661856</v>
      </c>
      <c r="D50" s="5">
        <f t="shared" si="3"/>
        <v>27.770120387050888</v>
      </c>
      <c r="E50" s="5">
        <f t="shared" si="4"/>
        <v>-7.10232834946624</v>
      </c>
      <c r="F50" s="5">
        <f t="shared" si="5"/>
        <v>27.084256165092814</v>
      </c>
      <c r="G50" s="5">
        <f t="shared" si="6"/>
        <v>-10.507476136622454</v>
      </c>
      <c r="H50" s="5">
        <f t="shared" si="7"/>
        <v>25.95366920568862</v>
      </c>
      <c r="I50" s="5">
        <f t="shared" si="8"/>
        <v>-13.740091456110322</v>
      </c>
      <c r="J50" s="5">
        <f t="shared" si="9"/>
        <v>24.396923715454868</v>
      </c>
      <c r="K50" s="5">
        <f t="shared" si="10"/>
        <v>-16.7470948537541</v>
      </c>
      <c r="L50" s="5">
        <f t="shared" si="11"/>
        <v>22.439581412302747</v>
      </c>
      <c r="M50" s="5">
        <f t="shared" si="12"/>
        <v>-19.479111416897588</v>
      </c>
      <c r="N50" s="5">
        <f t="shared" si="13"/>
        <v>20.113781802736405</v>
      </c>
      <c r="O50" s="5">
        <f t="shared" si="14"/>
        <v>-21.891281509104864</v>
      </c>
      <c r="P50" s="5">
        <f t="shared" si="15"/>
        <v>17.457714452044502</v>
      </c>
      <c r="Q50" s="5">
        <f t="shared" si="16"/>
        <v>-23.943997364149766</v>
      </c>
      <c r="R50" s="5">
        <f t="shared" si="17"/>
        <v>14.514991912694583</v>
      </c>
      <c r="S50" s="5">
        <f t="shared" si="18"/>
        <v>-25.603553444442763</v>
      </c>
      <c r="T50" s="5">
        <f t="shared" si="1"/>
        <v>11.333933607426998</v>
      </c>
    </row>
    <row r="51" spans="3:20" ht="9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3:20" ht="9">
      <c r="C52" s="5">
        <f>SUM(C2:C51)</f>
        <v>181.00183316071423</v>
      </c>
      <c r="D52" s="5">
        <f aca="true" t="shared" si="19" ref="D52:T52">SUM(D2:D51)</f>
        <v>-278.05733530087673</v>
      </c>
      <c r="E52" s="5">
        <f t="shared" si="19"/>
        <v>-258.8548144019532</v>
      </c>
      <c r="F52" s="5">
        <f t="shared" si="19"/>
        <v>456.19189842006404</v>
      </c>
      <c r="G52" s="5">
        <f t="shared" si="19"/>
        <v>-109.7600298968409</v>
      </c>
      <c r="H52" s="5">
        <f t="shared" si="19"/>
        <v>300.58478154308585</v>
      </c>
      <c r="I52" s="5">
        <f t="shared" si="19"/>
        <v>100.08088644985004</v>
      </c>
      <c r="J52" s="5">
        <f t="shared" si="19"/>
        <v>88.77319936319256</v>
      </c>
      <c r="K52" s="5">
        <f t="shared" si="19"/>
        <v>195.30196478948466</v>
      </c>
      <c r="L52" s="5">
        <f t="shared" si="19"/>
        <v>61.46067081032281</v>
      </c>
      <c r="M52" s="5">
        <f t="shared" si="19"/>
        <v>-2.563290775370195</v>
      </c>
      <c r="N52" s="5">
        <f t="shared" si="19"/>
        <v>61.4628124352346</v>
      </c>
      <c r="O52" s="5">
        <f t="shared" si="19"/>
        <v>-34.96668705546542</v>
      </c>
      <c r="P52" s="5">
        <f t="shared" si="19"/>
        <v>54.62892514037249</v>
      </c>
      <c r="Q52" s="5">
        <f t="shared" si="19"/>
        <v>-94.98649491108267</v>
      </c>
      <c r="R52" s="5">
        <f t="shared" si="19"/>
        <v>3.3827638144239707</v>
      </c>
      <c r="S52" s="5">
        <f t="shared" si="19"/>
        <v>1.6945262623848016</v>
      </c>
      <c r="T52" s="5">
        <f t="shared" si="19"/>
        <v>32.68988900099052</v>
      </c>
    </row>
    <row r="54" spans="1:20" ht="9">
      <c r="A54" s="5">
        <v>4.56</v>
      </c>
      <c r="C54" s="6">
        <f>+C52/$A54</f>
        <v>39.69338446506891</v>
      </c>
      <c r="D54" s="6">
        <f aca="true" t="shared" si="20" ref="D54:T54">+D52/$A54</f>
        <v>-60.97748581159578</v>
      </c>
      <c r="E54" s="6">
        <f t="shared" si="20"/>
        <v>-56.766406667095005</v>
      </c>
      <c r="F54" s="6">
        <f t="shared" si="20"/>
        <v>100.04208298685616</v>
      </c>
      <c r="G54" s="6">
        <f t="shared" si="20"/>
        <v>-24.070181994921253</v>
      </c>
      <c r="H54" s="6">
        <f t="shared" si="20"/>
        <v>65.91771525067672</v>
      </c>
      <c r="I54" s="6">
        <f t="shared" si="20"/>
        <v>21.94756281794957</v>
      </c>
      <c r="J54" s="6">
        <f t="shared" si="20"/>
        <v>19.467806877893107</v>
      </c>
      <c r="K54" s="6">
        <f t="shared" si="20"/>
        <v>42.82937824330804</v>
      </c>
      <c r="L54" s="6">
        <f t="shared" si="20"/>
        <v>13.47821728296553</v>
      </c>
      <c r="M54" s="6">
        <f t="shared" si="20"/>
        <v>-0.5621251700373235</v>
      </c>
      <c r="N54" s="6">
        <f t="shared" si="20"/>
        <v>13.47868693755145</v>
      </c>
      <c r="O54" s="6">
        <f t="shared" si="20"/>
        <v>-7.6681331261985575</v>
      </c>
      <c r="P54" s="6">
        <f>+P52/$A54</f>
        <v>11.980027443064143</v>
      </c>
      <c r="Q54" s="6">
        <f t="shared" si="20"/>
        <v>-20.830371691026905</v>
      </c>
      <c r="R54" s="6">
        <f>+R52/$A54</f>
        <v>0.7418341698298182</v>
      </c>
      <c r="S54" s="6">
        <f t="shared" si="20"/>
        <v>0.3716066364878951</v>
      </c>
      <c r="T54" s="6">
        <f t="shared" si="20"/>
        <v>7.1688353072347635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Uttenthal Jensen</dc:creator>
  <cp:keywords/>
  <dc:description/>
  <cp:lastModifiedBy>Gert Uttenthal Jensen</cp:lastModifiedBy>
  <dcterms:created xsi:type="dcterms:W3CDTF">2007-03-17T22:02:33Z</dcterms:created>
  <dcterms:modified xsi:type="dcterms:W3CDTF">2007-03-21T21:21:03Z</dcterms:modified>
  <cp:category/>
  <cp:version/>
  <cp:contentType/>
  <cp:contentStatus/>
</cp:coreProperties>
</file>